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ORDER FORM" sheetId="1" r:id="rId4"/>
  </sheets>
</workbook>
</file>

<file path=xl/sharedStrings.xml><?xml version="1.0" encoding="utf-8"?>
<sst xmlns="http://schemas.openxmlformats.org/spreadsheetml/2006/main" uniqueCount="111">
  <si>
    <t>2024 CATALOG
FALL / WINTER</t>
  </si>
  <si>
    <t>CUSTOMER:</t>
  </si>
  <si>
    <t>BILL TO:</t>
  </si>
  <si>
    <t>SAME AS BILLING</t>
  </si>
  <si>
    <t>PO #:</t>
  </si>
  <si>
    <t>ADDRESS:</t>
  </si>
  <si>
    <t>START DATE:</t>
  </si>
  <si>
    <t>CITY / PROV:</t>
  </si>
  <si>
    <t>END DATE:</t>
  </si>
  <si>
    <t>POSTAL:</t>
  </si>
  <si>
    <t>FOUR HORSEMEN</t>
  </si>
  <si>
    <t>TOTALS:</t>
  </si>
  <si>
    <t>PRODUCT NAME</t>
  </si>
  <si>
    <t>TYPE</t>
  </si>
  <si>
    <t>COLOR</t>
  </si>
  <si>
    <t>PAGE</t>
  </si>
  <si>
    <t>XS</t>
  </si>
  <si>
    <t>S</t>
  </si>
  <si>
    <t>M</t>
  </si>
  <si>
    <t>L</t>
  </si>
  <si>
    <t>XL</t>
  </si>
  <si>
    <t>2XL</t>
  </si>
  <si>
    <t>3XL</t>
  </si>
  <si>
    <t>QTY</t>
  </si>
  <si>
    <t>WHOLESALE</t>
  </si>
  <si>
    <t>SUGG. RTL</t>
  </si>
  <si>
    <t>TOTAL</t>
  </si>
  <si>
    <t>FOUR HORSEMEN TEE</t>
  </si>
  <si>
    <t>TEE</t>
  </si>
  <si>
    <t>BLACK</t>
  </si>
  <si>
    <t>FOUR HORSEMEN HOODIE</t>
  </si>
  <si>
    <t>HOODIE</t>
  </si>
  <si>
    <t>FOUR HORSEMEN CREW</t>
  </si>
  <si>
    <t>CREW</t>
  </si>
  <si>
    <t>HAVE A NICE RIDE 9</t>
  </si>
  <si>
    <t>HANR9 TEE</t>
  </si>
  <si>
    <t>HANR9 LONGSLEEVE</t>
  </si>
  <si>
    <t>LONGSLEEVE</t>
  </si>
  <si>
    <t>WHITE</t>
  </si>
  <si>
    <t>SHUT UP AND RIDE 6</t>
  </si>
  <si>
    <t>SUAR6 TEE</t>
  </si>
  <si>
    <t>SUAR6 LONGSLEEVE</t>
  </si>
  <si>
    <t>RIDE HARD 2</t>
  </si>
  <si>
    <t>DAZED</t>
  </si>
  <si>
    <t>GREY</t>
  </si>
  <si>
    <t>GROUNDED</t>
  </si>
  <si>
    <t>PRAY TO SLAY</t>
  </si>
  <si>
    <t>BLACK PANTHER</t>
  </si>
  <si>
    <t>SWITCHED UP</t>
  </si>
  <si>
    <t>HALL OF FAME</t>
  </si>
  <si>
    <t>LOW LIFE</t>
  </si>
  <si>
    <t>EAGLE</t>
  </si>
  <si>
    <t>DEATH DEALER</t>
  </si>
  <si>
    <t>GATEWAY DRUG</t>
  </si>
  <si>
    <t>EVERYBODY KNOWS</t>
  </si>
  <si>
    <t>T-SHIRTS</t>
  </si>
  <si>
    <t>BAT SHIT</t>
  </si>
  <si>
    <t>BIG V</t>
  </si>
  <si>
    <t>BLUE EAGLE</t>
  </si>
  <si>
    <t>BRIGADE</t>
  </si>
  <si>
    <t>BURNT</t>
  </si>
  <si>
    <t>CHAIN GANG</t>
  </si>
  <si>
    <t>CRACKED OPEN</t>
  </si>
  <si>
    <t>CROSSED</t>
  </si>
  <si>
    <t>DEAD CROW</t>
  </si>
  <si>
    <t>NIGHT RIDE</t>
  </si>
  <si>
    <t>NO FUEL 6</t>
  </si>
  <si>
    <t>RED MX</t>
  </si>
  <si>
    <t>ROAD RAGE</t>
  </si>
  <si>
    <t>PINK</t>
  </si>
  <si>
    <t>SAMURAI</t>
  </si>
  <si>
    <t>SHADOW WHEELIES</t>
  </si>
  <si>
    <t>HOODIES &amp; LONGSLEEVES</t>
  </si>
  <si>
    <t>COLT (WHITE)</t>
  </si>
  <si>
    <t>COLT (BLACK)</t>
  </si>
  <si>
    <t>DOUBLE TROUBLE</t>
  </si>
  <si>
    <t>FLY SOLO</t>
  </si>
  <si>
    <t>RED</t>
  </si>
  <si>
    <t>SHE DEVIL</t>
  </si>
  <si>
    <t>WOMENS</t>
  </si>
  <si>
    <t>BROKEN ENGINE</t>
  </si>
  <si>
    <t>COWGIRL</t>
  </si>
  <si>
    <t>CLUB CARD</t>
  </si>
  <si>
    <t>HATS &amp; BEANIES</t>
  </si>
  <si>
    <t>OS</t>
  </si>
  <si>
    <t>ICON BEANIE</t>
  </si>
  <si>
    <t>BEANIE</t>
  </si>
  <si>
    <t>BLACK/WHITE</t>
  </si>
  <si>
    <t>GREY/WHITE</t>
  </si>
  <si>
    <t>BLUE/WHITE</t>
  </si>
  <si>
    <t>WHITE/WHITE</t>
  </si>
  <si>
    <t>BLACK/GOLD</t>
  </si>
  <si>
    <t>GREEN/WHITE</t>
  </si>
  <si>
    <t>RED/GOLD</t>
  </si>
  <si>
    <t>SHIELD PATCH</t>
  </si>
  <si>
    <t>EAGLE PATCH</t>
  </si>
  <si>
    <t>CC EVIL</t>
  </si>
  <si>
    <t>HAT</t>
  </si>
  <si>
    <t>BLUE/RED/WHITE</t>
  </si>
  <si>
    <t>SHUT UP AND RIDE</t>
  </si>
  <si>
    <t>ORDER RECAP</t>
  </si>
  <si>
    <r>
      <rPr>
        <b val="1"/>
        <sz val="14"/>
        <color indexed="9"/>
        <rFont val="Arial"/>
      </rPr>
      <t>FOUR HORSEMEN</t>
    </r>
  </si>
  <si>
    <r>
      <rPr>
        <b val="1"/>
        <sz val="14"/>
        <color indexed="9"/>
        <rFont val="Arial"/>
      </rPr>
      <t>HAVE A NICE RIDE 9</t>
    </r>
  </si>
  <si>
    <r>
      <rPr>
        <b val="1"/>
        <sz val="14"/>
        <color indexed="9"/>
        <rFont val="Arial"/>
      </rPr>
      <t>SHUT UP AND RIDE 6</t>
    </r>
  </si>
  <si>
    <r>
      <rPr>
        <b val="1"/>
        <sz val="14"/>
        <color indexed="9"/>
        <rFont val="Arial"/>
      </rPr>
      <t>RIDE HARD 2</t>
    </r>
  </si>
  <si>
    <r>
      <rPr>
        <b val="1"/>
        <sz val="14"/>
        <color indexed="9"/>
        <rFont val="Arial"/>
      </rPr>
      <t>HALL OF FAME</t>
    </r>
  </si>
  <si>
    <r>
      <rPr>
        <b val="1"/>
        <sz val="14"/>
        <color indexed="9"/>
        <rFont val="Arial"/>
      </rPr>
      <t>T-SHIRTS</t>
    </r>
  </si>
  <si>
    <r>
      <rPr>
        <b val="1"/>
        <sz val="14"/>
        <color indexed="9"/>
        <rFont val="Arial"/>
      </rPr>
      <t>HOODIES &amp; LONGSLEEVES</t>
    </r>
  </si>
  <si>
    <r>
      <rPr>
        <b val="1"/>
        <sz val="14"/>
        <color indexed="9"/>
        <rFont val="Arial"/>
      </rPr>
      <t>WOMENS</t>
    </r>
  </si>
  <si>
    <r>
      <rPr>
        <b val="1"/>
        <u val="single"/>
        <sz val="15"/>
        <color indexed="15"/>
        <rFont val="Arial"/>
      </rPr>
      <t>CROOKEDCLUBHOUSE.COM</t>
    </r>
  </si>
  <si>
    <r>
      <rPr>
        <b val="1"/>
        <sz val="12"/>
        <color indexed="8"/>
        <rFont val="Arial"/>
      </rPr>
      <t>Please note: </t>
    </r>
    <r>
      <rPr>
        <sz val="12"/>
        <color indexed="8"/>
        <rFont val="Arial"/>
      </rPr>
      <t>extra charge of $1.50 for all 2XL and $2.50 on 3XL Tees, each.</t>
    </r>
  </si>
</sst>
</file>

<file path=xl/styles.xml><?xml version="1.0" encoding="utf-8"?>
<styleSheet xmlns="http://schemas.openxmlformats.org/spreadsheetml/2006/main">
  <numFmts count="3">
    <numFmt numFmtId="0" formatCode="General"/>
    <numFmt numFmtId="59" formatCode="&quot;$&quot;#,##0.00"/>
    <numFmt numFmtId="60" formatCode="&quot;$&quot;#,##0.00&quot; &quot;;(&quot;$&quot;#,##0.00)"/>
  </numFmts>
  <fonts count="15">
    <font>
      <sz val="12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sz val="28"/>
      <color indexed="8"/>
      <name val="Arial"/>
    </font>
    <font>
      <sz val="12"/>
      <color indexed="8"/>
      <name val="Arial"/>
    </font>
    <font>
      <b val="1"/>
      <sz val="36"/>
      <color indexed="11"/>
      <name val="Arial"/>
    </font>
    <font>
      <b val="1"/>
      <sz val="12"/>
      <color indexed="8"/>
      <name val="Arial"/>
    </font>
    <font>
      <b val="1"/>
      <sz val="16"/>
      <color indexed="9"/>
      <name val="Arial"/>
    </font>
    <font>
      <b val="1"/>
      <sz val="14"/>
      <color indexed="8"/>
      <name val="Arial"/>
    </font>
    <font>
      <b val="1"/>
      <sz val="14"/>
      <color indexed="9"/>
      <name val="Arial"/>
    </font>
    <font>
      <sz val="12"/>
      <color indexed="8"/>
      <name val="Helvetica"/>
    </font>
    <font>
      <b val="1"/>
      <sz val="16"/>
      <color indexed="8"/>
      <name val="Arial"/>
    </font>
    <font>
      <b val="1"/>
      <sz val="15"/>
      <color indexed="15"/>
      <name val="Arial"/>
    </font>
    <font>
      <b val="1"/>
      <u val="single"/>
      <sz val="15"/>
      <color indexed="15"/>
      <name val="Arial"/>
    </font>
    <font>
      <sz val="11"/>
      <color indexed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</fills>
  <borders count="46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/>
      <right/>
      <top/>
      <bottom style="thin">
        <color indexed="12"/>
      </bottom>
      <diagonal/>
    </border>
    <border>
      <left/>
      <right style="thin">
        <color indexed="10"/>
      </right>
      <top/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0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/>
      <diagonal/>
    </border>
    <border>
      <left/>
      <right style="thin">
        <color indexed="10"/>
      </right>
      <top style="thin">
        <color indexed="12"/>
      </top>
      <bottom/>
      <diagonal/>
    </border>
    <border>
      <left/>
      <right/>
      <top/>
      <bottom style="dotted">
        <color indexed="12"/>
      </bottom>
      <diagonal/>
    </border>
    <border>
      <left/>
      <right style="thin">
        <color indexed="10"/>
      </right>
      <top/>
      <bottom style="dotted">
        <color indexed="12"/>
      </bottom>
      <diagonal/>
    </border>
    <border>
      <left style="thin">
        <color indexed="10"/>
      </left>
      <right style="dotted">
        <color indexed="12"/>
      </right>
      <top/>
      <bottom/>
      <diagonal/>
    </border>
    <border>
      <left style="dotted">
        <color indexed="12"/>
      </left>
      <right style="dotted">
        <color indexed="12"/>
      </right>
      <top style="dotted">
        <color indexed="12"/>
      </top>
      <bottom style="dotted">
        <color indexed="12"/>
      </bottom>
      <diagonal/>
    </border>
    <border>
      <left style="dotted">
        <color indexed="12"/>
      </left>
      <right style="thin">
        <color indexed="8"/>
      </right>
      <top style="dotted">
        <color indexed="12"/>
      </top>
      <bottom style="dotted">
        <color indexed="1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tted">
        <color indexed="12"/>
      </right>
      <top style="dotted">
        <color indexed="12"/>
      </top>
      <bottom style="dotted">
        <color indexed="12"/>
      </bottom>
      <diagonal/>
    </border>
    <border>
      <left style="dotted">
        <color indexed="12"/>
      </left>
      <right style="dotted">
        <color indexed="12"/>
      </right>
      <top style="dotted">
        <color indexed="12"/>
      </top>
      <bottom style="dotted">
        <color indexed="14"/>
      </bottom>
      <diagonal/>
    </border>
    <border>
      <left style="thin">
        <color indexed="8"/>
      </left>
      <right style="dotted">
        <color indexed="14"/>
      </right>
      <top style="dotted">
        <color indexed="12"/>
      </top>
      <bottom style="dotted">
        <color indexed="12"/>
      </bottom>
      <diagonal/>
    </border>
    <border>
      <left style="dotted">
        <color indexed="14"/>
      </left>
      <right style="dotted">
        <color indexed="14"/>
      </right>
      <top style="dotted">
        <color indexed="14"/>
      </top>
      <bottom style="dotted">
        <color indexed="14"/>
      </bottom>
      <diagonal/>
    </border>
    <border>
      <left style="dotted">
        <color indexed="14"/>
      </left>
      <right style="dotted">
        <color indexed="12"/>
      </right>
      <top style="dotted">
        <color indexed="12"/>
      </top>
      <bottom style="dotted">
        <color indexed="12"/>
      </bottom>
      <diagonal/>
    </border>
    <border>
      <left style="dotted">
        <color indexed="12"/>
      </left>
      <right style="dotted">
        <color indexed="12"/>
      </right>
      <top style="dotted">
        <color indexed="14"/>
      </top>
      <bottom style="dotted">
        <color indexed="12"/>
      </bottom>
      <diagonal/>
    </border>
    <border>
      <left/>
      <right/>
      <top style="dotted">
        <color indexed="12"/>
      </top>
      <bottom/>
      <diagonal/>
    </border>
    <border>
      <left/>
      <right style="thin">
        <color indexed="10"/>
      </right>
      <top style="dotted">
        <color indexed="12"/>
      </top>
      <bottom/>
      <diagonal/>
    </border>
    <border>
      <left/>
      <right/>
      <top/>
      <bottom style="dotted">
        <color indexed="14"/>
      </bottom>
      <diagonal/>
    </border>
    <border>
      <left/>
      <right style="thin">
        <color indexed="10"/>
      </right>
      <top/>
      <bottom style="dotted">
        <color indexed="14"/>
      </bottom>
      <diagonal/>
    </border>
    <border>
      <left style="thin">
        <color indexed="10"/>
      </left>
      <right style="dotted">
        <color indexed="14"/>
      </right>
      <top/>
      <bottom/>
      <diagonal/>
    </border>
    <border>
      <left style="dotted">
        <color indexed="14"/>
      </left>
      <right style="thin">
        <color indexed="8"/>
      </right>
      <top/>
      <bottom/>
      <diagonal/>
    </border>
    <border>
      <left style="dotted">
        <color indexed="12"/>
      </left>
      <right style="dotted">
        <color indexed="14"/>
      </right>
      <top style="dotted">
        <color indexed="14"/>
      </top>
      <bottom style="dotted">
        <color indexed="14"/>
      </bottom>
      <diagonal/>
    </border>
    <border>
      <left/>
      <right/>
      <top style="dotted">
        <color indexed="14"/>
      </top>
      <bottom/>
      <diagonal/>
    </border>
    <border>
      <left/>
      <right style="thin">
        <color indexed="10"/>
      </right>
      <top style="dotted">
        <color indexed="14"/>
      </top>
      <bottom/>
      <diagonal/>
    </border>
    <border>
      <left style="dotted">
        <color indexed="14"/>
      </left>
      <right style="dotted">
        <color indexed="12"/>
      </right>
      <top style="dotted">
        <color indexed="12"/>
      </top>
      <bottom style="dotted">
        <color indexed="14"/>
      </bottom>
      <diagonal/>
    </border>
    <border>
      <left style="dotted">
        <color indexed="12"/>
      </left>
      <right style="dotted">
        <color indexed="14"/>
      </right>
      <top style="dotted">
        <color indexed="14"/>
      </top>
      <bottom style="dotted">
        <color indexed="12"/>
      </bottom>
      <diagonal/>
    </border>
    <border>
      <left style="dotted">
        <color indexed="14"/>
      </left>
      <right style="dotted">
        <color indexed="14"/>
      </right>
      <top style="dotted">
        <color indexed="14"/>
      </top>
      <bottom style="dotted">
        <color indexed="12"/>
      </bottom>
      <diagonal/>
    </border>
    <border>
      <left style="dotted">
        <color indexed="14"/>
      </left>
      <right/>
      <top/>
      <bottom/>
      <diagonal/>
    </border>
    <border>
      <left/>
      <right style="dotted">
        <color indexed="14"/>
      </right>
      <top/>
      <bottom/>
      <diagonal/>
    </border>
    <border>
      <left style="dotted">
        <color indexed="14"/>
      </left>
      <right style="dotted">
        <color indexed="12"/>
      </right>
      <top style="dotted">
        <color indexed="14"/>
      </top>
      <bottom style="dotted">
        <color indexed="1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22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0" fontId="0" fillId="2" borderId="2" applyNumberFormat="0" applyFont="1" applyFill="1" applyBorder="1" applyAlignment="1" applyProtection="0">
      <alignment vertical="bottom"/>
    </xf>
    <xf numFmtId="0" fontId="0" fillId="2" borderId="3" applyNumberFormat="0" applyFont="1" applyFill="1" applyBorder="1" applyAlignment="1" applyProtection="0">
      <alignment vertical="bottom"/>
    </xf>
    <xf numFmtId="0" fontId="0" fillId="2" borderId="4" applyNumberFormat="0" applyFont="1" applyFill="1" applyBorder="1" applyAlignment="1" applyProtection="0">
      <alignment vertical="bottom"/>
    </xf>
    <xf numFmtId="0" fontId="3" fillId="2" borderId="5" applyNumberFormat="0" applyFont="1" applyFill="1" applyBorder="1" applyAlignment="1" applyProtection="0">
      <alignment vertical="bottom"/>
    </xf>
    <xf numFmtId="0" fontId="0" fillId="2" borderId="5" applyNumberFormat="0" applyFont="1" applyFill="1" applyBorder="1" applyAlignment="1" applyProtection="0">
      <alignment vertical="bottom"/>
    </xf>
    <xf numFmtId="0" fontId="4" fillId="2" borderId="5" applyNumberFormat="0" applyFont="1" applyFill="1" applyBorder="1" applyAlignment="1" applyProtection="0">
      <alignment vertical="bottom"/>
    </xf>
    <xf numFmtId="49" fontId="5" fillId="2" borderId="5" applyNumberFormat="1" applyFont="1" applyFill="1" applyBorder="1" applyAlignment="1" applyProtection="0">
      <alignment horizontal="right" vertical="center"/>
    </xf>
    <xf numFmtId="49" fontId="5" fillId="2" borderId="5" applyNumberFormat="1" applyFont="1" applyFill="1" applyBorder="1" applyAlignment="1" applyProtection="0">
      <alignment horizontal="right" vertical="center" wrapText="1"/>
    </xf>
    <xf numFmtId="0" fontId="5" fillId="2" borderId="5" applyNumberFormat="0" applyFont="1" applyFill="1" applyBorder="1" applyAlignment="1" applyProtection="0">
      <alignment horizontal="right" vertical="center"/>
    </xf>
    <xf numFmtId="0" fontId="5" fillId="2" borderId="6" applyNumberFormat="0" applyFont="1" applyFill="1" applyBorder="1" applyAlignment="1" applyProtection="0">
      <alignment horizontal="right" vertical="center"/>
    </xf>
    <xf numFmtId="0" fontId="0" fillId="2" borderId="6" applyNumberFormat="0" applyFont="1" applyFill="1" applyBorder="1" applyAlignment="1" applyProtection="0">
      <alignment vertical="bottom"/>
    </xf>
    <xf numFmtId="49" fontId="6" fillId="2" borderId="5" applyNumberFormat="1" applyFont="1" applyFill="1" applyBorder="1" applyAlignment="1" applyProtection="0">
      <alignment horizontal="right" vertical="bottom"/>
    </xf>
    <xf numFmtId="0" fontId="4" fillId="2" borderId="7" applyNumberFormat="0" applyFont="1" applyFill="1" applyBorder="1" applyAlignment="1" applyProtection="0">
      <alignment horizontal="left" vertical="bottom"/>
    </xf>
    <xf numFmtId="49" fontId="4" fillId="2" borderId="7" applyNumberFormat="1" applyFont="1" applyFill="1" applyBorder="1" applyAlignment="1" applyProtection="0">
      <alignment horizontal="left" vertical="bottom"/>
    </xf>
    <xf numFmtId="59" fontId="4" fillId="2" borderId="8" applyNumberFormat="1" applyFont="1" applyFill="1" applyBorder="1" applyAlignment="1" applyProtection="0">
      <alignment horizontal="left" vertical="bottom"/>
    </xf>
    <xf numFmtId="0" fontId="4" fillId="2" borderId="9" applyNumberFormat="0" applyFont="1" applyFill="1" applyBorder="1" applyAlignment="1" applyProtection="0">
      <alignment horizontal="left" vertical="bottom"/>
    </xf>
    <xf numFmtId="59" fontId="0" fillId="2" borderId="9" applyNumberFormat="1" applyFont="1" applyFill="1" applyBorder="1" applyAlignment="1" applyProtection="0">
      <alignment vertical="bottom"/>
    </xf>
    <xf numFmtId="59" fontId="0" fillId="2" borderId="10" applyNumberFormat="1" applyFont="1" applyFill="1" applyBorder="1" applyAlignment="1" applyProtection="0">
      <alignment vertical="bottom"/>
    </xf>
    <xf numFmtId="0" fontId="4" fillId="2" borderId="5" applyNumberFormat="0" applyFont="1" applyFill="1" applyBorder="1" applyAlignment="1" applyProtection="0">
      <alignment horizontal="left" vertical="bottom"/>
    </xf>
    <xf numFmtId="59" fontId="4" fillId="2" borderId="9" applyNumberFormat="1" applyFont="1" applyFill="1" applyBorder="1" applyAlignment="1" applyProtection="0">
      <alignment horizontal="left" vertical="bottom"/>
    </xf>
    <xf numFmtId="59" fontId="4" fillId="2" borderId="10" applyNumberFormat="1" applyFont="1" applyFill="1" applyBorder="1" applyAlignment="1" applyProtection="0">
      <alignment horizontal="left" vertical="bottom"/>
    </xf>
    <xf numFmtId="0" fontId="0" fillId="2" borderId="11" applyNumberFormat="0" applyFont="1" applyFill="1" applyBorder="1" applyAlignment="1" applyProtection="0">
      <alignment vertical="bottom"/>
    </xf>
    <xf numFmtId="0" fontId="0" fillId="2" borderId="12" applyNumberFormat="0" applyFont="1" applyFill="1" applyBorder="1" applyAlignment="1" applyProtection="0">
      <alignment vertical="bottom"/>
    </xf>
    <xf numFmtId="49" fontId="7" fillId="3" borderId="5" applyNumberFormat="1" applyFont="1" applyFill="1" applyBorder="1" applyAlignment="1" applyProtection="0">
      <alignment vertical="center"/>
    </xf>
    <xf numFmtId="0" fontId="7" fillId="3" borderId="5" applyNumberFormat="0" applyFont="1" applyFill="1" applyBorder="1" applyAlignment="1" applyProtection="0">
      <alignment horizontal="center" vertical="center"/>
    </xf>
    <xf numFmtId="0" fontId="7" fillId="3" borderId="5" applyNumberFormat="0" applyFont="1" applyFill="1" applyBorder="1" applyAlignment="1" applyProtection="0">
      <alignment vertical="center"/>
    </xf>
    <xf numFmtId="49" fontId="8" fillId="3" borderId="5" applyNumberFormat="1" applyFont="1" applyFill="1" applyBorder="1" applyAlignment="1" applyProtection="0">
      <alignment horizontal="center" vertical="center"/>
    </xf>
    <xf numFmtId="0" fontId="8" fillId="3" borderId="5" applyNumberFormat="0" applyFont="1" applyFill="1" applyBorder="1" applyAlignment="1" applyProtection="0">
      <alignment horizontal="center" vertical="center"/>
    </xf>
    <xf numFmtId="0" fontId="7" fillId="3" borderId="5" applyNumberFormat="1" applyFont="1" applyFill="1" applyBorder="1" applyAlignment="1" applyProtection="0">
      <alignment horizontal="center" vertical="center"/>
    </xf>
    <xf numFmtId="59" fontId="7" fillId="3" borderId="6" applyNumberFormat="1" applyFont="1" applyFill="1" applyBorder="1" applyAlignment="1" applyProtection="0">
      <alignment horizontal="center" vertical="center"/>
    </xf>
    <xf numFmtId="49" fontId="9" fillId="4" borderId="13" applyNumberFormat="1" applyFont="1" applyFill="1" applyBorder="1" applyAlignment="1" applyProtection="0">
      <alignment vertical="center"/>
    </xf>
    <xf numFmtId="49" fontId="9" fillId="4" borderId="13" applyNumberFormat="1" applyFont="1" applyFill="1" applyBorder="1" applyAlignment="1" applyProtection="0">
      <alignment horizontal="center" vertical="center"/>
    </xf>
    <xf numFmtId="0" fontId="9" fillId="4" borderId="5" applyNumberFormat="0" applyFont="1" applyFill="1" applyBorder="1" applyAlignment="1" applyProtection="0">
      <alignment horizontal="center" vertical="center"/>
    </xf>
    <xf numFmtId="49" fontId="9" fillId="4" borderId="14" applyNumberFormat="1" applyFont="1" applyFill="1" applyBorder="1" applyAlignment="1" applyProtection="0">
      <alignment horizontal="center" vertical="center"/>
    </xf>
    <xf numFmtId="0" fontId="0" fillId="2" borderId="15" applyNumberFormat="0" applyFont="1" applyFill="1" applyBorder="1" applyAlignment="1" applyProtection="0">
      <alignment vertical="bottom"/>
    </xf>
    <xf numFmtId="49" fontId="0" fillId="2" borderId="16" applyNumberFormat="1" applyFont="1" applyFill="1" applyBorder="1" applyAlignment="1" applyProtection="0">
      <alignment vertical="bottom"/>
    </xf>
    <xf numFmtId="0" fontId="0" fillId="2" borderId="16" applyNumberFormat="1" applyFont="1" applyFill="1" applyBorder="1" applyAlignment="1" applyProtection="0">
      <alignment vertical="bottom"/>
    </xf>
    <xf numFmtId="0" fontId="0" fillId="2" borderId="16" applyNumberFormat="0" applyFont="1" applyFill="1" applyBorder="1" applyAlignment="1" applyProtection="0">
      <alignment vertical="bottom"/>
    </xf>
    <xf numFmtId="0" fontId="0" fillId="2" borderId="17" applyNumberFormat="0" applyFont="1" applyFill="1" applyBorder="1" applyAlignment="1" applyProtection="0">
      <alignment vertical="bottom"/>
    </xf>
    <xf numFmtId="0" fontId="0" fillId="4" borderId="18" applyNumberFormat="0" applyFont="1" applyFill="1" applyBorder="1" applyAlignment="1" applyProtection="0">
      <alignment vertical="bottom"/>
    </xf>
    <xf numFmtId="0" fontId="0" fillId="2" borderId="19" applyNumberFormat="1" applyFont="1" applyFill="1" applyBorder="1" applyAlignment="1" applyProtection="0">
      <alignment vertical="bottom"/>
    </xf>
    <xf numFmtId="59" fontId="4" fillId="2" borderId="20" applyNumberFormat="1" applyFont="1" applyFill="1" applyBorder="1" applyAlignment="1" applyProtection="0">
      <alignment horizontal="center" vertical="bottom"/>
    </xf>
    <xf numFmtId="59" fontId="0" fillId="2" borderId="16" applyNumberFormat="1" applyFont="1" applyFill="1" applyBorder="1" applyAlignment="1" applyProtection="0">
      <alignment vertical="bottom"/>
    </xf>
    <xf numFmtId="0" fontId="0" fillId="2" borderId="21" applyNumberFormat="1" applyFont="1" applyFill="1" applyBorder="1" applyAlignment="1" applyProtection="0">
      <alignment vertical="bottom"/>
    </xf>
    <xf numFmtId="59" fontId="0" fillId="2" borderId="22" applyNumberFormat="1" applyFont="1" applyFill="1" applyBorder="1" applyAlignment="1" applyProtection="0">
      <alignment vertical="bottom"/>
    </xf>
    <xf numFmtId="59" fontId="0" fillId="2" borderId="23" applyNumberFormat="1" applyFont="1" applyFill="1" applyBorder="1" applyAlignment="1" applyProtection="0">
      <alignment vertical="bottom"/>
    </xf>
    <xf numFmtId="59" fontId="0" fillId="2" borderId="24" applyNumberFormat="1" applyFont="1" applyFill="1" applyBorder="1" applyAlignment="1" applyProtection="0">
      <alignment vertical="bottom"/>
    </xf>
    <xf numFmtId="0" fontId="0" fillId="2" borderId="25" applyNumberFormat="0" applyFont="1" applyFill="1" applyBorder="1" applyAlignment="1" applyProtection="0">
      <alignment vertical="bottom"/>
    </xf>
    <xf numFmtId="0" fontId="0" fillId="2" borderId="26" applyNumberFormat="0" applyFont="1" applyFill="1" applyBorder="1" applyAlignment="1" applyProtection="0">
      <alignment vertical="bottom"/>
    </xf>
    <xf numFmtId="49" fontId="9" fillId="4" borderId="27" applyNumberFormat="1" applyFont="1" applyFill="1" applyBorder="1" applyAlignment="1" applyProtection="0">
      <alignment vertical="center"/>
    </xf>
    <xf numFmtId="0" fontId="9" fillId="4" borderId="27" applyNumberFormat="0" applyFont="1" applyFill="1" applyBorder="1" applyAlignment="1" applyProtection="0">
      <alignment horizontal="center" vertical="center"/>
    </xf>
    <xf numFmtId="49" fontId="9" fillId="4" borderId="27" applyNumberFormat="1" applyFont="1" applyFill="1" applyBorder="1" applyAlignment="1" applyProtection="0">
      <alignment horizontal="center" vertical="center"/>
    </xf>
    <xf numFmtId="49" fontId="9" fillId="4" borderId="28" applyNumberFormat="1" applyFont="1" applyFill="1" applyBorder="1" applyAlignment="1" applyProtection="0">
      <alignment horizontal="center" vertical="center"/>
    </xf>
    <xf numFmtId="0" fontId="0" fillId="2" borderId="29" applyNumberFormat="0" applyFont="1" applyFill="1" applyBorder="1" applyAlignment="1" applyProtection="0">
      <alignment vertical="bottom"/>
    </xf>
    <xf numFmtId="49" fontId="0" fillId="2" borderId="22" applyNumberFormat="1" applyFont="1" applyFill="1" applyBorder="1" applyAlignment="1" applyProtection="0">
      <alignment vertical="bottom"/>
    </xf>
    <xf numFmtId="0" fontId="0" fillId="2" borderId="22" applyNumberFormat="1" applyFont="1" applyFill="1" applyBorder="1" applyAlignment="1" applyProtection="0">
      <alignment vertical="bottom"/>
    </xf>
    <xf numFmtId="0" fontId="0" fillId="2" borderId="22" applyNumberFormat="0" applyFont="1" applyFill="1" applyBorder="1" applyAlignment="1" applyProtection="0">
      <alignment vertical="bottom"/>
    </xf>
    <xf numFmtId="0" fontId="0" fillId="4" borderId="30" applyNumberFormat="0" applyFont="1" applyFill="1" applyBorder="1" applyAlignment="1" applyProtection="0">
      <alignment vertical="bottom"/>
    </xf>
    <xf numFmtId="59" fontId="0" fillId="2" borderId="20" applyNumberFormat="1" applyFont="1" applyFill="1" applyBorder="1" applyAlignment="1" applyProtection="0">
      <alignment vertical="bottom"/>
    </xf>
    <xf numFmtId="59" fontId="0" fillId="2" borderId="31" applyNumberFormat="1" applyFont="1" applyFill="1" applyBorder="1" applyAlignment="1" applyProtection="0">
      <alignment vertical="bottom"/>
    </xf>
    <xf numFmtId="59" fontId="10" fillId="2" borderId="22" applyNumberFormat="1" applyFont="1" applyFill="1" applyBorder="1" applyAlignment="1" applyProtection="0">
      <alignment horizontal="center" vertical="bottom"/>
    </xf>
    <xf numFmtId="0" fontId="0" fillId="2" borderId="32" applyNumberFormat="0" applyFont="1" applyFill="1" applyBorder="1" applyAlignment="1" applyProtection="0">
      <alignment vertical="bottom"/>
    </xf>
    <xf numFmtId="0" fontId="0" fillId="2" borderId="33" applyNumberFormat="0" applyFont="1" applyFill="1" applyBorder="1" applyAlignment="1" applyProtection="0">
      <alignment vertical="bottom"/>
    </xf>
    <xf numFmtId="59" fontId="4" fillId="2" borderId="22" applyNumberFormat="1" applyFont="1" applyFill="1" applyBorder="1" applyAlignment="1" applyProtection="0">
      <alignment horizontal="center" vertical="bottom"/>
    </xf>
    <xf numFmtId="59" fontId="4" fillId="2" borderId="16" applyNumberFormat="1" applyFont="1" applyFill="1" applyBorder="1" applyAlignment="1" applyProtection="0">
      <alignment horizontal="center" vertical="bottom"/>
    </xf>
    <xf numFmtId="59" fontId="4" fillId="2" borderId="24" applyNumberFormat="1" applyFont="1" applyFill="1" applyBorder="1" applyAlignment="1" applyProtection="0">
      <alignment horizontal="center" vertical="bottom"/>
    </xf>
    <xf numFmtId="59" fontId="0" fillId="2" borderId="34" applyNumberFormat="1" applyFont="1" applyFill="1" applyBorder="1" applyAlignment="1" applyProtection="0">
      <alignment vertical="bottom"/>
    </xf>
    <xf numFmtId="59" fontId="0" fillId="2" borderId="35" applyNumberFormat="1" applyFont="1" applyFill="1" applyBorder="1" applyAlignment="1" applyProtection="0">
      <alignment vertical="bottom"/>
    </xf>
    <xf numFmtId="59" fontId="0" fillId="2" borderId="36" applyNumberFormat="1" applyFont="1" applyFill="1" applyBorder="1" applyAlignment="1" applyProtection="0">
      <alignment vertical="bottom"/>
    </xf>
    <xf numFmtId="0" fontId="0" fillId="4" borderId="37" applyNumberFormat="0" applyFont="1" applyFill="1" applyBorder="1" applyAlignment="1" applyProtection="0">
      <alignment vertical="bottom"/>
    </xf>
    <xf numFmtId="0" fontId="0" fillId="4" borderId="5" applyNumberFormat="0" applyFont="1" applyFill="1" applyBorder="1" applyAlignment="1" applyProtection="0">
      <alignment vertical="bottom"/>
    </xf>
    <xf numFmtId="0" fontId="0" fillId="4" borderId="38" applyNumberFormat="0" applyFont="1" applyFill="1" applyBorder="1" applyAlignment="1" applyProtection="0">
      <alignment vertical="bottom"/>
    </xf>
    <xf numFmtId="0" fontId="0" fillId="2" borderId="39" applyNumberFormat="1" applyFont="1" applyFill="1" applyBorder="1" applyAlignment="1" applyProtection="0">
      <alignment vertical="bottom"/>
    </xf>
    <xf numFmtId="49" fontId="7" fillId="3" borderId="40" applyNumberFormat="1" applyFont="1" applyFill="1" applyBorder="1" applyAlignment="1" applyProtection="0">
      <alignment vertical="center"/>
    </xf>
    <xf numFmtId="0" fontId="7" fillId="3" borderId="40" applyNumberFormat="0" applyFont="1" applyFill="1" applyBorder="1" applyAlignment="1" applyProtection="0">
      <alignment horizontal="center" vertical="center"/>
    </xf>
    <xf numFmtId="49" fontId="7" fillId="3" borderId="40" applyNumberFormat="1" applyFont="1" applyFill="1" applyBorder="1" applyAlignment="1" applyProtection="0">
      <alignment horizontal="center" vertical="center"/>
    </xf>
    <xf numFmtId="0" fontId="7" fillId="2" borderId="5" applyNumberFormat="0" applyFont="1" applyFill="1" applyBorder="1" applyAlignment="1" applyProtection="0">
      <alignment vertical="center"/>
    </xf>
    <xf numFmtId="0" fontId="11" fillId="2" borderId="5" applyNumberFormat="0" applyFont="1" applyFill="1" applyBorder="1" applyAlignment="1" applyProtection="0">
      <alignment vertical="center"/>
    </xf>
    <xf numFmtId="59" fontId="11" fillId="2" borderId="6" applyNumberFormat="1" applyFont="1" applyFill="1" applyBorder="1" applyAlignment="1" applyProtection="0">
      <alignment horizontal="center" vertical="center"/>
    </xf>
    <xf numFmtId="49" fontId="9" fillId="4" borderId="41" applyNumberFormat="1" applyFont="1" applyFill="1" applyBorder="1" applyAlignment="1" applyProtection="0">
      <alignment vertical="center"/>
    </xf>
    <xf numFmtId="0" fontId="9" fillId="4" borderId="41" applyNumberFormat="0" applyFont="1" applyFill="1" applyBorder="1" applyAlignment="1" applyProtection="0">
      <alignment horizontal="center" vertical="center"/>
    </xf>
    <xf numFmtId="0" fontId="9" fillId="4" borderId="41" applyNumberFormat="1" applyFont="1" applyFill="1" applyBorder="1" applyAlignment="1" applyProtection="0">
      <alignment horizontal="center" vertical="center"/>
    </xf>
    <xf numFmtId="59" fontId="9" fillId="4" borderId="41" applyNumberFormat="1" applyFont="1" applyFill="1" applyBorder="1" applyAlignment="1" applyProtection="0">
      <alignment horizontal="center" vertical="center"/>
    </xf>
    <xf numFmtId="0" fontId="9" fillId="2" borderId="5" applyNumberFormat="0" applyFont="1" applyFill="1" applyBorder="1" applyAlignment="1" applyProtection="0">
      <alignment horizontal="center" vertical="bottom"/>
    </xf>
    <xf numFmtId="59" fontId="8" fillId="2" borderId="5" applyNumberFormat="1" applyFont="1" applyFill="1" applyBorder="1" applyAlignment="1" applyProtection="0">
      <alignment horizontal="center" vertical="bottom"/>
    </xf>
    <xf numFmtId="59" fontId="8" fillId="2" borderId="6" applyNumberFormat="1" applyFont="1" applyFill="1" applyBorder="1" applyAlignment="1" applyProtection="0">
      <alignment horizontal="center" vertical="bottom"/>
    </xf>
    <xf numFmtId="49" fontId="9" fillId="4" borderId="5" applyNumberFormat="1" applyFont="1" applyFill="1" applyBorder="1" applyAlignment="1" applyProtection="0">
      <alignment vertical="center"/>
    </xf>
    <xf numFmtId="0" fontId="9" fillId="4" borderId="5" applyNumberFormat="1" applyFont="1" applyFill="1" applyBorder="1" applyAlignment="1" applyProtection="0">
      <alignment horizontal="center" vertical="center"/>
    </xf>
    <xf numFmtId="59" fontId="9" fillId="4" borderId="5" applyNumberFormat="1" applyFont="1" applyFill="1" applyBorder="1" applyAlignment="1" applyProtection="0">
      <alignment horizontal="center" vertical="center"/>
    </xf>
    <xf numFmtId="0" fontId="9" fillId="4" borderId="5" applyNumberFormat="0" applyFont="1" applyFill="1" applyBorder="1" applyAlignment="1" applyProtection="0">
      <alignment vertical="center"/>
    </xf>
    <xf numFmtId="0" fontId="8" fillId="2" borderId="5" applyNumberFormat="0" applyFont="1" applyFill="1" applyBorder="1" applyAlignment="1" applyProtection="0">
      <alignment horizontal="left" vertical="bottom"/>
    </xf>
    <xf numFmtId="0" fontId="8" fillId="2" borderId="5" applyNumberFormat="0" applyFont="1" applyFill="1" applyBorder="1" applyAlignment="1" applyProtection="0">
      <alignment horizontal="center" vertical="bottom"/>
    </xf>
    <xf numFmtId="0" fontId="8" fillId="2" borderId="5" applyNumberFormat="0" applyFont="1" applyFill="1" applyBorder="1" applyAlignment="1" applyProtection="0">
      <alignment vertical="bottom"/>
    </xf>
    <xf numFmtId="49" fontId="9" fillId="4" borderId="40" applyNumberFormat="1" applyFont="1" applyFill="1" applyBorder="1" applyAlignment="1" applyProtection="0">
      <alignment vertical="center"/>
    </xf>
    <xf numFmtId="0" fontId="9" fillId="4" borderId="40" applyNumberFormat="0" applyFont="1" applyFill="1" applyBorder="1" applyAlignment="1" applyProtection="0">
      <alignment vertical="center"/>
    </xf>
    <xf numFmtId="0" fontId="9" fillId="4" borderId="40" applyNumberFormat="1" applyFont="1" applyFill="1" applyBorder="1" applyAlignment="1" applyProtection="0">
      <alignment horizontal="center" vertical="center"/>
    </xf>
    <xf numFmtId="59" fontId="9" fillId="4" borderId="40" applyNumberFormat="1" applyFont="1" applyFill="1" applyBorder="1" applyAlignment="1" applyProtection="0">
      <alignment horizontal="center" vertical="center"/>
    </xf>
    <xf numFmtId="49" fontId="9" fillId="4" borderId="42" applyNumberFormat="1" applyFont="1" applyFill="1" applyBorder="1" applyAlignment="1" applyProtection="0">
      <alignment vertical="center"/>
    </xf>
    <xf numFmtId="0" fontId="9" fillId="4" borderId="42" applyNumberFormat="0" applyFont="1" applyFill="1" applyBorder="1" applyAlignment="1" applyProtection="0">
      <alignment vertical="center"/>
    </xf>
    <xf numFmtId="0" fontId="9" fillId="4" borderId="42" applyNumberFormat="1" applyFont="1" applyFill="1" applyBorder="1" applyAlignment="1" applyProtection="0">
      <alignment horizontal="center" vertical="center"/>
    </xf>
    <xf numFmtId="59" fontId="9" fillId="4" borderId="42" applyNumberFormat="1" applyFont="1" applyFill="1" applyBorder="1" applyAlignment="1" applyProtection="0">
      <alignment horizontal="center" vertical="center"/>
    </xf>
    <xf numFmtId="49" fontId="12" fillId="2" borderId="5" applyNumberFormat="1" applyFont="1" applyFill="1" applyBorder="1" applyAlignment="1" applyProtection="0">
      <alignment horizontal="center" vertical="bottom"/>
    </xf>
    <xf numFmtId="49" fontId="7" fillId="3" borderId="41" applyNumberFormat="1" applyFont="1" applyFill="1" applyBorder="1" applyAlignment="1" applyProtection="0">
      <alignment vertical="center"/>
    </xf>
    <xf numFmtId="0" fontId="7" fillId="3" borderId="41" applyNumberFormat="0" applyFont="1" applyFill="1" applyBorder="1" applyAlignment="1" applyProtection="0">
      <alignment horizontal="center" vertical="center"/>
    </xf>
    <xf numFmtId="0" fontId="7" fillId="3" borderId="41" applyNumberFormat="1" applyFont="1" applyFill="1" applyBorder="1" applyAlignment="1" applyProtection="0">
      <alignment horizontal="center" vertical="center"/>
    </xf>
    <xf numFmtId="59" fontId="7" fillId="3" borderId="41" applyNumberFormat="1" applyFont="1" applyFill="1" applyBorder="1" applyAlignment="1" applyProtection="0">
      <alignment horizontal="center" vertical="center"/>
    </xf>
    <xf numFmtId="0" fontId="11" fillId="2" borderId="5" applyNumberFormat="0" applyFont="1" applyFill="1" applyBorder="1" applyAlignment="1" applyProtection="0">
      <alignment horizontal="left" vertical="center"/>
    </xf>
    <xf numFmtId="0" fontId="11" fillId="2" borderId="5" applyNumberFormat="0" applyFont="1" applyFill="1" applyBorder="1" applyAlignment="1" applyProtection="0">
      <alignment horizontal="center" vertical="center"/>
    </xf>
    <xf numFmtId="49" fontId="6" fillId="2" borderId="5" applyNumberFormat="1" applyFont="1" applyFill="1" applyBorder="1" applyAlignment="1" applyProtection="0">
      <alignment vertical="bottom"/>
    </xf>
    <xf numFmtId="0" fontId="8" fillId="2" borderId="5" applyNumberFormat="0" applyFont="1" applyFill="1" applyBorder="1" applyAlignment="1" applyProtection="0">
      <alignment horizontal="center" vertical="center"/>
    </xf>
    <xf numFmtId="0" fontId="8" fillId="2" borderId="5" applyNumberFormat="0" applyFont="1" applyFill="1" applyBorder="1" applyAlignment="1" applyProtection="0">
      <alignment horizontal="left" vertical="center"/>
    </xf>
    <xf numFmtId="0" fontId="8" fillId="2" borderId="5" applyNumberFormat="0" applyFont="1" applyFill="1" applyBorder="1" applyAlignment="1" applyProtection="0">
      <alignment vertical="center"/>
    </xf>
    <xf numFmtId="59" fontId="8" fillId="2" borderId="5" applyNumberFormat="1" applyFont="1" applyFill="1" applyBorder="1" applyAlignment="1" applyProtection="0">
      <alignment horizontal="center" vertical="center"/>
    </xf>
    <xf numFmtId="60" fontId="8" fillId="2" borderId="5" applyNumberFormat="1" applyFont="1" applyFill="1" applyBorder="1" applyAlignment="1" applyProtection="0">
      <alignment horizontal="left" vertical="center"/>
    </xf>
    <xf numFmtId="0" fontId="8" fillId="2" borderId="5" applyNumberFormat="0" applyFont="1" applyFill="1" applyBorder="1" applyAlignment="1" applyProtection="0">
      <alignment horizontal="left" vertical="top" wrapText="1"/>
    </xf>
    <xf numFmtId="0" fontId="0" fillId="2" borderId="43" applyNumberFormat="0" applyFont="1" applyFill="1" applyBorder="1" applyAlignment="1" applyProtection="0">
      <alignment vertical="bottom"/>
    </xf>
    <xf numFmtId="0" fontId="14" fillId="2" borderId="44" applyNumberFormat="0" applyFont="1" applyFill="1" applyBorder="1" applyAlignment="1" applyProtection="0">
      <alignment vertical="bottom"/>
    </xf>
    <xf numFmtId="0" fontId="0" fillId="2" borderId="44" applyNumberFormat="0" applyFont="1" applyFill="1" applyBorder="1" applyAlignment="1" applyProtection="0">
      <alignment vertical="bottom"/>
    </xf>
    <xf numFmtId="0" fontId="0" fillId="2" borderId="45" applyNumberFormat="0" applyFont="1" applyFill="1" applyBorder="1" applyAlignment="1" applyProtection="0">
      <alignment vertical="bottom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c00000"/>
      <rgbColor rgb="ff7f7f7f"/>
      <rgbColor rgb="ff262626"/>
      <rgbColor rgb="ff595959"/>
      <rgbColor rgb="ff953722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92364</xdr:colOff>
      <xdr:row>3</xdr:row>
      <xdr:rowOff>92362</xdr:rowOff>
    </xdr:from>
    <xdr:to>
      <xdr:col>1</xdr:col>
      <xdr:colOff>969819</xdr:colOff>
      <xdr:row>10</xdr:row>
      <xdr:rowOff>117032</xdr:rowOff>
    </xdr:to>
    <xdr:pic>
      <xdr:nvPicPr>
        <xdr:cNvPr id="2" name="Picture 1" descr="Picture 1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92364" y="1324261"/>
          <a:ext cx="1093355" cy="139627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207819</xdr:colOff>
      <xdr:row>1</xdr:row>
      <xdr:rowOff>80819</xdr:rowOff>
    </xdr:from>
    <xdr:to>
      <xdr:col>9</xdr:col>
      <xdr:colOff>65809</xdr:colOff>
      <xdr:row>2</xdr:row>
      <xdr:rowOff>417121</xdr:rowOff>
    </xdr:to>
    <xdr:pic>
      <xdr:nvPicPr>
        <xdr:cNvPr id="3" name="Picture 12" descr="Picture 12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207819" y="284019"/>
          <a:ext cx="7770091" cy="83160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8</xdr:col>
      <xdr:colOff>104723</xdr:colOff>
      <xdr:row>90</xdr:row>
      <xdr:rowOff>240972</xdr:rowOff>
    </xdr:from>
    <xdr:to>
      <xdr:col>11</xdr:col>
      <xdr:colOff>401093</xdr:colOff>
      <xdr:row>98</xdr:row>
      <xdr:rowOff>120297</xdr:rowOff>
    </xdr:to>
    <xdr:pic>
      <xdr:nvPicPr>
        <xdr:cNvPr id="4" name="Picture 2" descr="Picture 2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7508823" y="22187842"/>
          <a:ext cx="1820371" cy="23685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CROOKEDCLUBHOUSE.COM" TargetMode="External"/><Relationship Id="rId2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Q118"/>
  <sheetViews>
    <sheetView workbookViewId="0" showGridLines="0" defaultGridColor="1"/>
  </sheetViews>
  <sheetFormatPr defaultColWidth="10.8333" defaultRowHeight="16" customHeight="1" outlineLevelRow="0" outlineLevelCol="0"/>
  <cols>
    <col min="1" max="1" width="2.85156" style="1" customWidth="1"/>
    <col min="2" max="2" width="27.7266" style="1" customWidth="1"/>
    <col min="3" max="3" width="16.4297" style="1" customWidth="1"/>
    <col min="4" max="4" width="18.8281" style="1" customWidth="1"/>
    <col min="5" max="5" width="11.3906" style="1" customWidth="1"/>
    <col min="6" max="12" width="6.67188" style="1" customWidth="1"/>
    <col min="13" max="13" width="7.67188" style="1" customWidth="1"/>
    <col min="14" max="14" width="8.35156" style="1" customWidth="1"/>
    <col min="15" max="15" width="16.6719" style="1" customWidth="1"/>
    <col min="16" max="16" width="16" style="1" customWidth="1"/>
    <col min="17" max="17" width="18" style="1" customWidth="1"/>
    <col min="18" max="16384" width="10.8516" style="1" customWidth="1"/>
  </cols>
  <sheetData>
    <row r="1" ht="16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</row>
    <row r="2" ht="39" customHeight="1">
      <c r="A2" s="5"/>
      <c r="B2" s="6"/>
      <c r="C2" s="7"/>
      <c r="D2" s="7"/>
      <c r="E2" s="7"/>
      <c r="F2" s="7"/>
      <c r="G2" s="7"/>
      <c r="H2" s="8"/>
      <c r="I2" s="7"/>
      <c r="J2" s="7"/>
      <c r="K2" t="s" s="10">
        <v>0</v>
      </c>
      <c r="L2" s="11"/>
      <c r="M2" s="11"/>
      <c r="N2" s="11"/>
      <c r="O2" s="11"/>
      <c r="P2" s="11"/>
      <c r="Q2" s="12"/>
    </row>
    <row r="3" ht="42" customHeight="1">
      <c r="A3" s="5"/>
      <c r="B3" s="6"/>
      <c r="C3" s="7"/>
      <c r="D3" s="7"/>
      <c r="E3" s="7"/>
      <c r="F3" s="7"/>
      <c r="G3" s="7"/>
      <c r="H3" s="8"/>
      <c r="I3" s="7"/>
      <c r="J3" s="7"/>
      <c r="K3" s="11"/>
      <c r="L3" s="11"/>
      <c r="M3" s="11"/>
      <c r="N3" s="11"/>
      <c r="O3" s="11"/>
      <c r="P3" s="11"/>
      <c r="Q3" s="12"/>
    </row>
    <row r="4" ht="12" customHeight="1">
      <c r="A4" s="5"/>
      <c r="B4" s="7"/>
      <c r="C4" s="7"/>
      <c r="D4" s="7"/>
      <c r="E4" s="7"/>
      <c r="F4" s="7"/>
      <c r="G4" s="7"/>
      <c r="H4" s="8"/>
      <c r="I4" s="7"/>
      <c r="J4" s="7"/>
      <c r="K4" s="7"/>
      <c r="L4" s="7"/>
      <c r="M4" s="7"/>
      <c r="N4" s="7"/>
      <c r="O4" s="7"/>
      <c r="P4" s="7"/>
      <c r="Q4" s="13"/>
    </row>
    <row r="5" ht="16" customHeight="1">
      <c r="A5" s="5"/>
      <c r="B5" s="7"/>
      <c r="C5" s="7"/>
      <c r="D5" s="7"/>
      <c r="E5" s="7"/>
      <c r="F5" s="7"/>
      <c r="G5" s="7"/>
      <c r="H5" s="8"/>
      <c r="I5" s="7"/>
      <c r="J5" s="7"/>
      <c r="K5" s="7"/>
      <c r="L5" s="7"/>
      <c r="M5" s="7"/>
      <c r="N5" s="7"/>
      <c r="O5" s="7"/>
      <c r="P5" s="7"/>
      <c r="Q5" s="13"/>
    </row>
    <row r="6" ht="16" customHeight="1">
      <c r="A6" s="5"/>
      <c r="B6" t="s" s="14">
        <v>1</v>
      </c>
      <c r="C6" s="15"/>
      <c r="D6" s="15"/>
      <c r="E6" s="15"/>
      <c r="F6" s="8"/>
      <c r="G6" s="8"/>
      <c r="H6" t="s" s="14">
        <v>2</v>
      </c>
      <c r="I6" s="15"/>
      <c r="J6" s="15"/>
      <c r="K6" s="15"/>
      <c r="L6" s="15"/>
      <c r="M6" s="15"/>
      <c r="N6" s="8"/>
      <c r="O6" t="s" s="14">
        <v>2</v>
      </c>
      <c r="P6" t="s" s="16">
        <v>3</v>
      </c>
      <c r="Q6" s="17"/>
    </row>
    <row r="7" ht="16" customHeight="1">
      <c r="A7" s="5"/>
      <c r="B7" t="s" s="14">
        <v>4</v>
      </c>
      <c r="C7" s="18"/>
      <c r="D7" s="18"/>
      <c r="E7" s="18"/>
      <c r="F7" s="7"/>
      <c r="G7" s="8"/>
      <c r="H7" t="s" s="14">
        <v>5</v>
      </c>
      <c r="I7" s="18"/>
      <c r="J7" s="18"/>
      <c r="K7" s="18"/>
      <c r="L7" s="18"/>
      <c r="M7" s="18"/>
      <c r="N7" s="8"/>
      <c r="O7" t="s" s="14">
        <v>5</v>
      </c>
      <c r="P7" s="19"/>
      <c r="Q7" s="20"/>
    </row>
    <row r="8" ht="16" customHeight="1">
      <c r="A8" s="5"/>
      <c r="B8" t="s" s="14">
        <v>6</v>
      </c>
      <c r="C8" s="18"/>
      <c r="D8" s="18"/>
      <c r="E8" s="18"/>
      <c r="F8" s="7"/>
      <c r="G8" s="21"/>
      <c r="H8" t="s" s="14">
        <v>7</v>
      </c>
      <c r="I8" s="18"/>
      <c r="J8" s="18"/>
      <c r="K8" s="18"/>
      <c r="L8" s="18"/>
      <c r="M8" s="18"/>
      <c r="N8" s="8"/>
      <c r="O8" t="s" s="14">
        <v>7</v>
      </c>
      <c r="P8" s="22"/>
      <c r="Q8" s="23"/>
    </row>
    <row r="9" ht="16" customHeight="1">
      <c r="A9" s="5"/>
      <c r="B9" t="s" s="14">
        <v>8</v>
      </c>
      <c r="C9" s="18"/>
      <c r="D9" s="18"/>
      <c r="E9" s="18"/>
      <c r="F9" s="7"/>
      <c r="G9" s="8"/>
      <c r="H9" t="s" s="14">
        <v>9</v>
      </c>
      <c r="I9" s="18"/>
      <c r="J9" s="18"/>
      <c r="K9" s="18"/>
      <c r="L9" s="18"/>
      <c r="M9" s="18"/>
      <c r="N9" s="8"/>
      <c r="O9" t="s" s="14">
        <v>9</v>
      </c>
      <c r="P9" s="19"/>
      <c r="Q9" s="20"/>
    </row>
    <row r="10" ht="16" customHeight="1">
      <c r="A10" s="5"/>
      <c r="B10" s="7"/>
      <c r="C10" s="24"/>
      <c r="D10" s="24"/>
      <c r="E10" s="24"/>
      <c r="F10" s="7"/>
      <c r="G10" s="7"/>
      <c r="H10" s="7"/>
      <c r="I10" s="24"/>
      <c r="J10" s="24"/>
      <c r="K10" s="24"/>
      <c r="L10" s="24"/>
      <c r="M10" s="24"/>
      <c r="N10" s="7"/>
      <c r="O10" s="7"/>
      <c r="P10" s="24"/>
      <c r="Q10" s="25"/>
    </row>
    <row r="11" ht="24" customHeight="1">
      <c r="A11" s="5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13"/>
    </row>
    <row r="12" ht="35" customHeight="1">
      <c r="A12" s="5"/>
      <c r="B12" t="s" s="26">
        <v>10</v>
      </c>
      <c r="C12" s="27"/>
      <c r="D12" s="28"/>
      <c r="E12" s="28"/>
      <c r="F12" s="28"/>
      <c r="G12" s="28"/>
      <c r="H12" s="28"/>
      <c r="I12" s="28"/>
      <c r="J12" s="28"/>
      <c r="K12" s="28"/>
      <c r="L12" t="s" s="29">
        <v>11</v>
      </c>
      <c r="M12" s="30"/>
      <c r="N12" s="31">
        <f>SUM(N14:N16)</f>
        <v>0</v>
      </c>
      <c r="O12" s="28"/>
      <c r="P12" s="28"/>
      <c r="Q12" s="32">
        <f>SUM(Q14:Q16)</f>
        <v>0</v>
      </c>
    </row>
    <row r="13" ht="23" customHeight="1">
      <c r="A13" s="5"/>
      <c r="B13" t="s" s="33">
        <v>12</v>
      </c>
      <c r="C13" t="s" s="34">
        <v>13</v>
      </c>
      <c r="D13" t="s" s="34">
        <v>14</v>
      </c>
      <c r="E13" t="s" s="34">
        <v>15</v>
      </c>
      <c r="F13" t="s" s="34">
        <v>16</v>
      </c>
      <c r="G13" t="s" s="34">
        <v>17</v>
      </c>
      <c r="H13" t="s" s="34">
        <v>18</v>
      </c>
      <c r="I13" t="s" s="34">
        <v>19</v>
      </c>
      <c r="J13" t="s" s="34">
        <v>20</v>
      </c>
      <c r="K13" t="s" s="34">
        <v>21</v>
      </c>
      <c r="L13" t="s" s="34">
        <v>22</v>
      </c>
      <c r="M13" s="35"/>
      <c r="N13" t="s" s="34">
        <v>23</v>
      </c>
      <c r="O13" t="s" s="34">
        <v>24</v>
      </c>
      <c r="P13" t="s" s="34">
        <v>25</v>
      </c>
      <c r="Q13" t="s" s="36">
        <v>26</v>
      </c>
    </row>
    <row r="14" ht="16" customHeight="1">
      <c r="A14" s="37"/>
      <c r="B14" t="s" s="38">
        <v>27</v>
      </c>
      <c r="C14" t="s" s="38">
        <v>28</v>
      </c>
      <c r="D14" t="s" s="38">
        <v>29</v>
      </c>
      <c r="E14" s="39">
        <v>6</v>
      </c>
      <c r="F14" s="40"/>
      <c r="G14" s="40"/>
      <c r="H14" s="40"/>
      <c r="I14" s="40"/>
      <c r="J14" s="40"/>
      <c r="K14" s="40"/>
      <c r="L14" s="41"/>
      <c r="M14" s="42"/>
      <c r="N14" s="43">
        <f>SUM(F14:L14)</f>
        <v>0</v>
      </c>
      <c r="O14" s="44">
        <v>19.5</v>
      </c>
      <c r="P14" s="45">
        <v>40</v>
      </c>
      <c r="Q14" s="45">
        <f>SUM(N14*O14)</f>
        <v>0</v>
      </c>
    </row>
    <row r="15" ht="16" customHeight="1">
      <c r="A15" s="37"/>
      <c r="B15" t="s" s="38">
        <v>30</v>
      </c>
      <c r="C15" t="s" s="38">
        <v>31</v>
      </c>
      <c r="D15" t="s" s="38">
        <v>29</v>
      </c>
      <c r="E15" s="39">
        <v>6</v>
      </c>
      <c r="F15" s="40"/>
      <c r="G15" s="40"/>
      <c r="H15" s="40"/>
      <c r="I15" s="40"/>
      <c r="J15" s="40"/>
      <c r="K15" s="40"/>
      <c r="L15" s="41"/>
      <c r="M15" s="42"/>
      <c r="N15" s="46">
        <f>SUM(F15:L15)</f>
        <v>0</v>
      </c>
      <c r="O15" s="47">
        <v>49.5</v>
      </c>
      <c r="P15" s="48">
        <v>40</v>
      </c>
      <c r="Q15" s="45">
        <f>SUM(N15*O15)</f>
        <v>0</v>
      </c>
    </row>
    <row r="16" ht="16" customHeight="1">
      <c r="A16" s="37"/>
      <c r="B16" t="s" s="38">
        <v>32</v>
      </c>
      <c r="C16" t="s" s="38">
        <v>33</v>
      </c>
      <c r="D16" t="s" s="38">
        <v>29</v>
      </c>
      <c r="E16" s="39">
        <v>6</v>
      </c>
      <c r="F16" s="40"/>
      <c r="G16" s="40"/>
      <c r="H16" s="40"/>
      <c r="I16" s="40"/>
      <c r="J16" s="40"/>
      <c r="K16" s="40"/>
      <c r="L16" s="41"/>
      <c r="M16" s="42"/>
      <c r="N16" s="43">
        <f>SUM(F16:L16)</f>
        <v>0</v>
      </c>
      <c r="O16" s="49">
        <v>19.5</v>
      </c>
      <c r="P16" s="45">
        <v>40</v>
      </c>
      <c r="Q16" s="45">
        <f>SUM(N16*O16)</f>
        <v>0</v>
      </c>
    </row>
    <row r="17" ht="16" customHeight="1">
      <c r="A17" s="5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7"/>
      <c r="N17" s="50"/>
      <c r="O17" s="50"/>
      <c r="P17" s="50"/>
      <c r="Q17" s="51"/>
    </row>
    <row r="18" ht="35" customHeight="1">
      <c r="A18" s="5"/>
      <c r="B18" t="s" s="26">
        <v>34</v>
      </c>
      <c r="C18" s="27"/>
      <c r="D18" s="28"/>
      <c r="E18" s="28"/>
      <c r="F18" s="28"/>
      <c r="G18" s="28"/>
      <c r="H18" s="28"/>
      <c r="I18" s="28"/>
      <c r="J18" s="28"/>
      <c r="K18" s="28"/>
      <c r="L18" t="s" s="29">
        <v>11</v>
      </c>
      <c r="M18" s="30"/>
      <c r="N18" s="31">
        <f>SUM(N20:N21)</f>
        <v>0</v>
      </c>
      <c r="O18" s="28"/>
      <c r="P18" s="28"/>
      <c r="Q18" s="32">
        <f>SUM(Q20:Q21)</f>
        <v>0</v>
      </c>
    </row>
    <row r="19" ht="23" customHeight="1">
      <c r="A19" s="5"/>
      <c r="B19" t="s" s="52">
        <v>12</v>
      </c>
      <c r="C19" s="53"/>
      <c r="D19" t="s" s="54">
        <v>14</v>
      </c>
      <c r="E19" t="s" s="54">
        <v>15</v>
      </c>
      <c r="F19" t="s" s="54">
        <v>16</v>
      </c>
      <c r="G19" t="s" s="54">
        <v>17</v>
      </c>
      <c r="H19" t="s" s="54">
        <v>18</v>
      </c>
      <c r="I19" t="s" s="54">
        <v>19</v>
      </c>
      <c r="J19" t="s" s="54">
        <v>20</v>
      </c>
      <c r="K19" t="s" s="54">
        <v>21</v>
      </c>
      <c r="L19" t="s" s="54">
        <v>22</v>
      </c>
      <c r="M19" s="35"/>
      <c r="N19" t="s" s="34">
        <v>23</v>
      </c>
      <c r="O19" t="s" s="34">
        <v>24</v>
      </c>
      <c r="P19" t="s" s="34">
        <v>25</v>
      </c>
      <c r="Q19" t="s" s="55">
        <v>26</v>
      </c>
    </row>
    <row r="20" ht="16" customHeight="1">
      <c r="A20" s="56"/>
      <c r="B20" t="s" s="57">
        <v>35</v>
      </c>
      <c r="C20" t="s" s="57">
        <v>28</v>
      </c>
      <c r="D20" t="s" s="57">
        <v>29</v>
      </c>
      <c r="E20" s="58">
        <v>9</v>
      </c>
      <c r="F20" s="59"/>
      <c r="G20" s="59"/>
      <c r="H20" s="59"/>
      <c r="I20" s="59"/>
      <c r="J20" s="59"/>
      <c r="K20" s="59"/>
      <c r="L20" s="59"/>
      <c r="M20" s="60"/>
      <c r="N20" s="43">
        <f>SUM(F20:L20)</f>
        <v>0</v>
      </c>
      <c r="O20" s="44">
        <v>19.5</v>
      </c>
      <c r="P20" s="61">
        <v>40</v>
      </c>
      <c r="Q20" s="62">
        <f>SUM(N20*O20)</f>
        <v>0</v>
      </c>
    </row>
    <row r="21" ht="16" customHeight="1">
      <c r="A21" s="56"/>
      <c r="B21" t="s" s="57">
        <v>36</v>
      </c>
      <c r="C21" t="s" s="57">
        <v>37</v>
      </c>
      <c r="D21" t="s" s="57">
        <v>38</v>
      </c>
      <c r="E21" s="58">
        <v>9</v>
      </c>
      <c r="F21" s="59"/>
      <c r="G21" s="59"/>
      <c r="H21" s="59"/>
      <c r="I21" s="59"/>
      <c r="J21" s="59"/>
      <c r="K21" s="59"/>
      <c r="L21" s="59"/>
      <c r="M21" s="60"/>
      <c r="N21" s="46">
        <f>SUM(F21:L21)</f>
        <v>0</v>
      </c>
      <c r="O21" s="63">
        <v>24</v>
      </c>
      <c r="P21" s="47">
        <v>48</v>
      </c>
      <c r="Q21" s="47">
        <f>SUM(N21*O21)</f>
        <v>0</v>
      </c>
    </row>
    <row r="22" ht="16" customHeight="1">
      <c r="A22" s="5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7"/>
      <c r="N22" s="50"/>
      <c r="O22" s="64"/>
      <c r="P22" s="64"/>
      <c r="Q22" s="65"/>
    </row>
    <row r="23" ht="35" customHeight="1">
      <c r="A23" s="5"/>
      <c r="B23" t="s" s="26">
        <v>39</v>
      </c>
      <c r="C23" s="27"/>
      <c r="D23" s="28"/>
      <c r="E23" s="28"/>
      <c r="F23" s="28"/>
      <c r="G23" s="28"/>
      <c r="H23" s="28"/>
      <c r="I23" s="28"/>
      <c r="J23" s="28"/>
      <c r="K23" s="28"/>
      <c r="L23" t="s" s="29">
        <v>11</v>
      </c>
      <c r="M23" s="30"/>
      <c r="N23" s="31">
        <f>SUM(N25:N26)</f>
        <v>0</v>
      </c>
      <c r="O23" s="28"/>
      <c r="P23" s="28"/>
      <c r="Q23" s="32">
        <f>SUM(Q25:Q26)</f>
        <v>0</v>
      </c>
    </row>
    <row r="24" ht="23" customHeight="1">
      <c r="A24" s="5"/>
      <c r="B24" t="s" s="52">
        <v>12</v>
      </c>
      <c r="C24" s="53"/>
      <c r="D24" t="s" s="54">
        <v>14</v>
      </c>
      <c r="E24" t="s" s="54">
        <v>15</v>
      </c>
      <c r="F24" t="s" s="54">
        <v>16</v>
      </c>
      <c r="G24" t="s" s="54">
        <v>17</v>
      </c>
      <c r="H24" t="s" s="54">
        <v>18</v>
      </c>
      <c r="I24" t="s" s="54">
        <v>19</v>
      </c>
      <c r="J24" t="s" s="54">
        <v>20</v>
      </c>
      <c r="K24" t="s" s="54">
        <v>21</v>
      </c>
      <c r="L24" t="s" s="54">
        <v>22</v>
      </c>
      <c r="M24" s="35"/>
      <c r="N24" t="s" s="34">
        <v>23</v>
      </c>
      <c r="O24" t="s" s="34">
        <v>24</v>
      </c>
      <c r="P24" t="s" s="34">
        <v>25</v>
      </c>
      <c r="Q24" t="s" s="55">
        <v>26</v>
      </c>
    </row>
    <row r="25" ht="16" customHeight="1">
      <c r="A25" s="56"/>
      <c r="B25" t="s" s="57">
        <v>40</v>
      </c>
      <c r="C25" t="s" s="57">
        <v>28</v>
      </c>
      <c r="D25" t="s" s="57">
        <v>29</v>
      </c>
      <c r="E25" s="58">
        <v>11</v>
      </c>
      <c r="F25" s="59"/>
      <c r="G25" s="59"/>
      <c r="H25" s="59"/>
      <c r="I25" s="59"/>
      <c r="J25" s="59"/>
      <c r="K25" s="59"/>
      <c r="L25" s="59"/>
      <c r="M25" s="60"/>
      <c r="N25" s="43">
        <f>SUM(F25:L25)</f>
        <v>0</v>
      </c>
      <c r="O25" s="44">
        <v>19.5</v>
      </c>
      <c r="P25" s="61">
        <v>40</v>
      </c>
      <c r="Q25" s="62">
        <f>SUM(N25*O25)</f>
        <v>0</v>
      </c>
    </row>
    <row r="26" ht="16" customHeight="1">
      <c r="A26" s="56"/>
      <c r="B26" t="s" s="57">
        <v>41</v>
      </c>
      <c r="C26" t="s" s="57">
        <v>37</v>
      </c>
      <c r="D26" t="s" s="57">
        <v>29</v>
      </c>
      <c r="E26" s="58">
        <v>11</v>
      </c>
      <c r="F26" s="59"/>
      <c r="G26" s="59"/>
      <c r="H26" s="59"/>
      <c r="I26" s="59"/>
      <c r="J26" s="59"/>
      <c r="K26" s="59"/>
      <c r="L26" s="59"/>
      <c r="M26" s="60"/>
      <c r="N26" s="46">
        <f>SUM(F26:L26)</f>
        <v>0</v>
      </c>
      <c r="O26" s="66">
        <v>24</v>
      </c>
      <c r="P26" s="47">
        <v>48</v>
      </c>
      <c r="Q26" s="47">
        <f>SUM(N26*O26)</f>
        <v>0</v>
      </c>
    </row>
    <row r="27" ht="16" customHeight="1">
      <c r="A27" s="5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7"/>
      <c r="N27" s="50"/>
      <c r="O27" s="64"/>
      <c r="P27" s="64"/>
      <c r="Q27" s="65"/>
    </row>
    <row r="28" ht="34" customHeight="1">
      <c r="A28" s="5"/>
      <c r="B28" t="s" s="26">
        <v>42</v>
      </c>
      <c r="C28" s="27"/>
      <c r="D28" s="28"/>
      <c r="E28" s="28"/>
      <c r="F28" s="28"/>
      <c r="G28" s="28"/>
      <c r="H28" s="28"/>
      <c r="I28" s="28"/>
      <c r="J28" s="28"/>
      <c r="K28" s="28"/>
      <c r="L28" t="s" s="29">
        <v>11</v>
      </c>
      <c r="M28" s="30"/>
      <c r="N28" s="31">
        <f>SUM(N30:N34)</f>
        <v>0</v>
      </c>
      <c r="O28" s="28"/>
      <c r="P28" s="28"/>
      <c r="Q28" s="32">
        <f>SUM(Q30:Q34)</f>
        <v>0</v>
      </c>
    </row>
    <row r="29" ht="23" customHeight="1">
      <c r="A29" s="5"/>
      <c r="B29" t="s" s="52">
        <v>12</v>
      </c>
      <c r="C29" s="53"/>
      <c r="D29" t="s" s="54">
        <v>14</v>
      </c>
      <c r="E29" t="s" s="54">
        <v>15</v>
      </c>
      <c r="F29" t="s" s="54">
        <v>16</v>
      </c>
      <c r="G29" t="s" s="54">
        <v>17</v>
      </c>
      <c r="H29" t="s" s="54">
        <v>18</v>
      </c>
      <c r="I29" t="s" s="54">
        <v>19</v>
      </c>
      <c r="J29" t="s" s="54">
        <v>20</v>
      </c>
      <c r="K29" t="s" s="54">
        <v>21</v>
      </c>
      <c r="L29" t="s" s="54">
        <v>22</v>
      </c>
      <c r="M29" s="35"/>
      <c r="N29" t="s" s="34">
        <v>23</v>
      </c>
      <c r="O29" t="s" s="34">
        <v>24</v>
      </c>
      <c r="P29" t="s" s="34">
        <v>25</v>
      </c>
      <c r="Q29" t="s" s="55">
        <v>26</v>
      </c>
    </row>
    <row r="30" ht="16" customHeight="1">
      <c r="A30" s="56"/>
      <c r="B30" t="s" s="57">
        <v>43</v>
      </c>
      <c r="C30" t="s" s="57">
        <v>28</v>
      </c>
      <c r="D30" t="s" s="57">
        <v>44</v>
      </c>
      <c r="E30" s="58">
        <v>13</v>
      </c>
      <c r="F30" s="59"/>
      <c r="G30" s="59"/>
      <c r="H30" s="59"/>
      <c r="I30" s="59"/>
      <c r="J30" s="59"/>
      <c r="K30" s="59"/>
      <c r="L30" s="59"/>
      <c r="M30" s="60"/>
      <c r="N30" s="43">
        <f>SUM(F30:L30)</f>
        <v>0</v>
      </c>
      <c r="O30" s="67">
        <v>19.5</v>
      </c>
      <c r="P30" s="45">
        <v>40</v>
      </c>
      <c r="Q30" s="62">
        <f>SUM(N30*O30)</f>
        <v>0</v>
      </c>
    </row>
    <row r="31" ht="16" customHeight="1">
      <c r="A31" s="56"/>
      <c r="B31" t="s" s="57">
        <v>45</v>
      </c>
      <c r="C31" t="s" s="57">
        <v>28</v>
      </c>
      <c r="D31" t="s" s="57">
        <v>29</v>
      </c>
      <c r="E31" s="58">
        <v>13</v>
      </c>
      <c r="F31" s="59"/>
      <c r="G31" s="59"/>
      <c r="H31" s="59"/>
      <c r="I31" s="59"/>
      <c r="J31" s="59"/>
      <c r="K31" s="59"/>
      <c r="L31" s="59"/>
      <c r="M31" s="60"/>
      <c r="N31" s="43">
        <f>SUM(F31:L31)</f>
        <v>0</v>
      </c>
      <c r="O31" s="67">
        <v>19.5</v>
      </c>
      <c r="P31" s="45">
        <v>40</v>
      </c>
      <c r="Q31" s="62">
        <f>SUM(N31*O31)</f>
        <v>0</v>
      </c>
    </row>
    <row r="32" ht="16" customHeight="1">
      <c r="A32" s="56"/>
      <c r="B32" t="s" s="57">
        <v>46</v>
      </c>
      <c r="C32" t="s" s="57">
        <v>28</v>
      </c>
      <c r="D32" t="s" s="57">
        <v>29</v>
      </c>
      <c r="E32" s="58">
        <v>14</v>
      </c>
      <c r="F32" s="59"/>
      <c r="G32" s="59"/>
      <c r="H32" s="59"/>
      <c r="I32" s="59"/>
      <c r="J32" s="59"/>
      <c r="K32" s="59"/>
      <c r="L32" s="59"/>
      <c r="M32" s="60"/>
      <c r="N32" s="43">
        <f>SUM(F32:L32)</f>
        <v>0</v>
      </c>
      <c r="O32" s="44">
        <v>19.5</v>
      </c>
      <c r="P32" s="61">
        <v>40</v>
      </c>
      <c r="Q32" s="62">
        <f>SUM(N32*O32)</f>
        <v>0</v>
      </c>
    </row>
    <row r="33" ht="16" customHeight="1">
      <c r="A33" s="56"/>
      <c r="B33" t="s" s="57">
        <v>47</v>
      </c>
      <c r="C33" t="s" s="57">
        <v>37</v>
      </c>
      <c r="D33" t="s" s="57">
        <v>38</v>
      </c>
      <c r="E33" s="58">
        <v>14</v>
      </c>
      <c r="F33" s="59"/>
      <c r="G33" s="59"/>
      <c r="H33" s="59"/>
      <c r="I33" s="59"/>
      <c r="J33" s="59"/>
      <c r="K33" s="59"/>
      <c r="L33" s="59"/>
      <c r="M33" s="60"/>
      <c r="N33" s="46">
        <f>SUM(F33:L33)</f>
        <v>0</v>
      </c>
      <c r="O33" s="66">
        <v>24</v>
      </c>
      <c r="P33" s="47">
        <v>48</v>
      </c>
      <c r="Q33" s="47">
        <f>SUM(N33*O33)</f>
        <v>0</v>
      </c>
    </row>
    <row r="34" ht="16" customHeight="1">
      <c r="A34" s="56"/>
      <c r="B34" t="s" s="57">
        <v>48</v>
      </c>
      <c r="C34" t="s" s="57">
        <v>33</v>
      </c>
      <c r="D34" t="s" s="57">
        <v>29</v>
      </c>
      <c r="E34" s="58">
        <v>15</v>
      </c>
      <c r="F34" s="59"/>
      <c r="G34" s="59"/>
      <c r="H34" s="59"/>
      <c r="I34" s="59"/>
      <c r="J34" s="59"/>
      <c r="K34" s="59"/>
      <c r="L34" s="59"/>
      <c r="M34" s="60"/>
      <c r="N34" s="43">
        <f>SUM(F34:L34)</f>
        <v>0</v>
      </c>
      <c r="O34" s="68">
        <v>19.5</v>
      </c>
      <c r="P34" s="49">
        <v>40</v>
      </c>
      <c r="Q34" s="62">
        <f>SUM(N34*O34)</f>
        <v>0</v>
      </c>
    </row>
    <row r="35" ht="16" customHeight="1">
      <c r="A35" s="5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7"/>
      <c r="N35" s="50"/>
      <c r="O35" s="50"/>
      <c r="P35" s="50"/>
      <c r="Q35" s="65"/>
    </row>
    <row r="36" ht="35" customHeight="1">
      <c r="A36" s="5"/>
      <c r="B36" t="s" s="26">
        <v>49</v>
      </c>
      <c r="C36" s="27"/>
      <c r="D36" s="28"/>
      <c r="E36" s="28"/>
      <c r="F36" s="28"/>
      <c r="G36" s="28"/>
      <c r="H36" s="28"/>
      <c r="I36" s="28"/>
      <c r="J36" s="28"/>
      <c r="K36" s="28"/>
      <c r="L36" t="s" s="29">
        <v>11</v>
      </c>
      <c r="M36" s="30"/>
      <c r="N36" s="31">
        <f>SUM(N38:N43)</f>
        <v>0</v>
      </c>
      <c r="O36" s="28"/>
      <c r="P36" s="28"/>
      <c r="Q36" s="32">
        <f>SUM(Q38:Q43)</f>
        <v>0</v>
      </c>
    </row>
    <row r="37" ht="23" customHeight="1">
      <c r="A37" s="5"/>
      <c r="B37" t="s" s="52">
        <v>12</v>
      </c>
      <c r="C37" s="53"/>
      <c r="D37" t="s" s="54">
        <v>14</v>
      </c>
      <c r="E37" t="s" s="54">
        <v>15</v>
      </c>
      <c r="F37" t="s" s="54">
        <v>16</v>
      </c>
      <c r="G37" t="s" s="54">
        <v>17</v>
      </c>
      <c r="H37" t="s" s="54">
        <v>18</v>
      </c>
      <c r="I37" t="s" s="54">
        <v>19</v>
      </c>
      <c r="J37" t="s" s="54">
        <v>20</v>
      </c>
      <c r="K37" t="s" s="54">
        <v>21</v>
      </c>
      <c r="L37" t="s" s="54">
        <v>22</v>
      </c>
      <c r="M37" s="35"/>
      <c r="N37" t="s" s="34">
        <v>23</v>
      </c>
      <c r="O37" t="s" s="54">
        <v>24</v>
      </c>
      <c r="P37" t="s" s="34">
        <v>25</v>
      </c>
      <c r="Q37" t="s" s="55">
        <v>26</v>
      </c>
    </row>
    <row r="38" ht="16" customHeight="1">
      <c r="A38" s="56"/>
      <c r="B38" t="s" s="57">
        <v>50</v>
      </c>
      <c r="C38" t="s" s="57">
        <v>31</v>
      </c>
      <c r="D38" t="s" s="57">
        <v>29</v>
      </c>
      <c r="E38" s="58">
        <v>17</v>
      </c>
      <c r="F38" s="59"/>
      <c r="G38" s="59"/>
      <c r="H38" s="59"/>
      <c r="I38" s="59"/>
      <c r="J38" s="59"/>
      <c r="K38" s="59"/>
      <c r="L38" s="59"/>
      <c r="M38" s="60"/>
      <c r="N38" s="46">
        <f>SUM(F38:L38)</f>
        <v>0</v>
      </c>
      <c r="O38" s="47">
        <v>49.5</v>
      </c>
      <c r="P38" s="69">
        <v>40</v>
      </c>
      <c r="Q38" s="62">
        <f>SUM(N38*O38)</f>
        <v>0</v>
      </c>
    </row>
    <row r="39" ht="16" customHeight="1">
      <c r="A39" s="56"/>
      <c r="B39" t="s" s="57">
        <v>51</v>
      </c>
      <c r="C39" t="s" s="57">
        <v>31</v>
      </c>
      <c r="D39" t="s" s="57">
        <v>44</v>
      </c>
      <c r="E39" s="58">
        <v>17</v>
      </c>
      <c r="F39" s="59"/>
      <c r="G39" s="59"/>
      <c r="H39" s="59"/>
      <c r="I39" s="59"/>
      <c r="J39" s="59"/>
      <c r="K39" s="59"/>
      <c r="L39" s="59"/>
      <c r="M39" s="60"/>
      <c r="N39" s="43">
        <f>SUM(F39:L39)</f>
        <v>0</v>
      </c>
      <c r="O39" s="70">
        <v>49.5</v>
      </c>
      <c r="P39" s="71">
        <v>99</v>
      </c>
      <c r="Q39" s="47">
        <f>SUM(N39*O39)</f>
        <v>0</v>
      </c>
    </row>
    <row r="40" ht="16" customHeight="1">
      <c r="A40" s="56"/>
      <c r="B40" t="s" s="57">
        <v>52</v>
      </c>
      <c r="C40" t="s" s="57">
        <v>28</v>
      </c>
      <c r="D40" t="s" s="57">
        <v>29</v>
      </c>
      <c r="E40" s="58">
        <v>18</v>
      </c>
      <c r="F40" s="59"/>
      <c r="G40" s="59"/>
      <c r="H40" s="59"/>
      <c r="I40" s="59"/>
      <c r="J40" s="59"/>
      <c r="K40" s="59"/>
      <c r="L40" s="59"/>
      <c r="M40" s="60"/>
      <c r="N40" s="43">
        <f>SUM(F40:L40)</f>
        <v>0</v>
      </c>
      <c r="O40" s="44">
        <v>19.5</v>
      </c>
      <c r="P40" s="61">
        <v>40</v>
      </c>
      <c r="Q40" s="62">
        <f>SUM(N40*O40)</f>
        <v>0</v>
      </c>
    </row>
    <row r="41" ht="16" customHeight="1">
      <c r="A41" s="56"/>
      <c r="B41" t="s" s="57">
        <v>52</v>
      </c>
      <c r="C41" t="s" s="57">
        <v>31</v>
      </c>
      <c r="D41" t="s" s="57">
        <v>29</v>
      </c>
      <c r="E41" s="58">
        <v>18</v>
      </c>
      <c r="F41" s="59"/>
      <c r="G41" s="59"/>
      <c r="H41" s="59"/>
      <c r="I41" s="59"/>
      <c r="J41" s="59"/>
      <c r="K41" s="59"/>
      <c r="L41" s="59"/>
      <c r="M41" s="60"/>
      <c r="N41" s="43">
        <f>SUM(F41:L41)</f>
        <v>0</v>
      </c>
      <c r="O41" s="70">
        <v>49.5</v>
      </c>
      <c r="P41" s="71">
        <v>99</v>
      </c>
      <c r="Q41" s="47">
        <f>SUM(N41*O41)</f>
        <v>0</v>
      </c>
    </row>
    <row r="42" ht="16" customHeight="1">
      <c r="A42" s="56"/>
      <c r="B42" t="s" s="57">
        <v>53</v>
      </c>
      <c r="C42" t="s" s="57">
        <v>28</v>
      </c>
      <c r="D42" t="s" s="57">
        <v>29</v>
      </c>
      <c r="E42" s="58">
        <v>19</v>
      </c>
      <c r="F42" s="59"/>
      <c r="G42" s="59"/>
      <c r="H42" s="59"/>
      <c r="I42" s="59"/>
      <c r="J42" s="59"/>
      <c r="K42" s="59"/>
      <c r="L42" s="59"/>
      <c r="M42" s="60"/>
      <c r="N42" s="43">
        <f>SUM(F42:L42)</f>
        <v>0</v>
      </c>
      <c r="O42" s="67">
        <v>19.5</v>
      </c>
      <c r="P42" s="45">
        <v>40</v>
      </c>
      <c r="Q42" s="62">
        <f>SUM(N42*O42)</f>
        <v>0</v>
      </c>
    </row>
    <row r="43" ht="16" customHeight="1">
      <c r="A43" s="56"/>
      <c r="B43" t="s" s="57">
        <v>54</v>
      </c>
      <c r="C43" t="s" s="57">
        <v>28</v>
      </c>
      <c r="D43" t="s" s="57">
        <v>38</v>
      </c>
      <c r="E43" s="58">
        <v>19</v>
      </c>
      <c r="F43" s="59"/>
      <c r="G43" s="59"/>
      <c r="H43" s="59"/>
      <c r="I43" s="59"/>
      <c r="J43" s="59"/>
      <c r="K43" s="59"/>
      <c r="L43" s="59"/>
      <c r="M43" s="60"/>
      <c r="N43" s="43">
        <f>SUM(F43:L43)</f>
        <v>0</v>
      </c>
      <c r="O43" s="67">
        <v>19.5</v>
      </c>
      <c r="P43" s="45">
        <v>40</v>
      </c>
      <c r="Q43" s="62">
        <f>SUM(N43*O43)</f>
        <v>0</v>
      </c>
    </row>
    <row r="44" ht="16" customHeight="1">
      <c r="A44" s="5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7"/>
      <c r="N44" s="50"/>
      <c r="O44" s="50"/>
      <c r="P44" s="50"/>
      <c r="Q44" s="65"/>
    </row>
    <row r="45" ht="35.8" customHeight="1">
      <c r="A45" s="5"/>
      <c r="B45" t="s" s="26">
        <v>55</v>
      </c>
      <c r="C45" s="27"/>
      <c r="D45" s="28"/>
      <c r="E45" s="28"/>
      <c r="F45" s="28"/>
      <c r="G45" s="28"/>
      <c r="H45" s="28"/>
      <c r="I45" s="28"/>
      <c r="J45" s="28"/>
      <c r="K45" s="28"/>
      <c r="L45" t="s" s="29">
        <v>11</v>
      </c>
      <c r="M45" s="30"/>
      <c r="N45" s="31">
        <f>SUM(N47:N61)</f>
        <v>0</v>
      </c>
      <c r="O45" s="28"/>
      <c r="P45" s="28"/>
      <c r="Q45" s="32">
        <f>SUM(Q47:Q61)</f>
        <v>0</v>
      </c>
    </row>
    <row r="46" ht="26" customHeight="1">
      <c r="A46" s="5"/>
      <c r="B46" t="s" s="52">
        <v>12</v>
      </c>
      <c r="C46" t="s" s="54">
        <v>13</v>
      </c>
      <c r="D46" t="s" s="54">
        <v>14</v>
      </c>
      <c r="E46" t="s" s="54">
        <v>15</v>
      </c>
      <c r="F46" t="s" s="54">
        <v>16</v>
      </c>
      <c r="G46" t="s" s="54">
        <v>17</v>
      </c>
      <c r="H46" t="s" s="54">
        <v>18</v>
      </c>
      <c r="I46" t="s" s="54">
        <v>19</v>
      </c>
      <c r="J46" t="s" s="54">
        <v>20</v>
      </c>
      <c r="K46" t="s" s="54">
        <v>21</v>
      </c>
      <c r="L46" t="s" s="54">
        <v>22</v>
      </c>
      <c r="M46" s="35"/>
      <c r="N46" t="s" s="34">
        <v>23</v>
      </c>
      <c r="O46" t="s" s="34">
        <v>24</v>
      </c>
      <c r="P46" t="s" s="34">
        <v>25</v>
      </c>
      <c r="Q46" t="s" s="55">
        <v>26</v>
      </c>
    </row>
    <row r="47" ht="16" customHeight="1">
      <c r="A47" s="56"/>
      <c r="B47" t="s" s="57">
        <v>56</v>
      </c>
      <c r="C47" t="s" s="57">
        <v>28</v>
      </c>
      <c r="D47" t="s" s="57">
        <v>29</v>
      </c>
      <c r="E47" s="58">
        <v>21</v>
      </c>
      <c r="F47" s="59"/>
      <c r="G47" s="59"/>
      <c r="H47" s="59"/>
      <c r="I47" s="59"/>
      <c r="J47" s="59"/>
      <c r="K47" s="59"/>
      <c r="L47" s="59"/>
      <c r="M47" s="60"/>
      <c r="N47" s="43">
        <f>SUM(F47:L47)</f>
        <v>0</v>
      </c>
      <c r="O47" s="67">
        <v>19.5</v>
      </c>
      <c r="P47" s="45">
        <v>40</v>
      </c>
      <c r="Q47" s="62">
        <f>SUM(N47*O47)</f>
        <v>0</v>
      </c>
    </row>
    <row r="48" ht="16" customHeight="1">
      <c r="A48" s="56"/>
      <c r="B48" t="s" s="57">
        <v>57</v>
      </c>
      <c r="C48" t="s" s="57">
        <v>28</v>
      </c>
      <c r="D48" t="s" s="57">
        <v>29</v>
      </c>
      <c r="E48" s="58">
        <v>21</v>
      </c>
      <c r="F48" s="59"/>
      <c r="G48" s="59"/>
      <c r="H48" s="59"/>
      <c r="I48" s="59"/>
      <c r="J48" s="59"/>
      <c r="K48" s="59"/>
      <c r="L48" s="59"/>
      <c r="M48" s="60"/>
      <c r="N48" s="43">
        <f>SUM(F48:L48)</f>
        <v>0</v>
      </c>
      <c r="O48" s="67">
        <v>19.5</v>
      </c>
      <c r="P48" s="45">
        <v>40</v>
      </c>
      <c r="Q48" s="62">
        <f>SUM(N48*O48)</f>
        <v>0</v>
      </c>
    </row>
    <row r="49" ht="16" customHeight="1">
      <c r="A49" s="56"/>
      <c r="B49" t="s" s="57">
        <v>58</v>
      </c>
      <c r="C49" t="s" s="57">
        <v>28</v>
      </c>
      <c r="D49" t="s" s="57">
        <v>29</v>
      </c>
      <c r="E49" s="58">
        <v>22</v>
      </c>
      <c r="F49" s="59"/>
      <c r="G49" s="59"/>
      <c r="H49" s="59"/>
      <c r="I49" s="59"/>
      <c r="J49" s="59"/>
      <c r="K49" s="59"/>
      <c r="L49" s="59"/>
      <c r="M49" s="60"/>
      <c r="N49" s="43">
        <f>SUM(F49:L49)</f>
        <v>0</v>
      </c>
      <c r="O49" s="67">
        <v>19.5</v>
      </c>
      <c r="P49" s="45">
        <v>40</v>
      </c>
      <c r="Q49" s="62">
        <f>SUM(N49*O49)</f>
        <v>0</v>
      </c>
    </row>
    <row r="50" ht="16" customHeight="1">
      <c r="A50" s="56"/>
      <c r="B50" t="s" s="57">
        <v>59</v>
      </c>
      <c r="C50" t="s" s="57">
        <v>28</v>
      </c>
      <c r="D50" t="s" s="57">
        <v>29</v>
      </c>
      <c r="E50" s="58">
        <v>22</v>
      </c>
      <c r="F50" s="59"/>
      <c r="G50" s="59"/>
      <c r="H50" s="59"/>
      <c r="I50" s="59"/>
      <c r="J50" s="59"/>
      <c r="K50" s="59"/>
      <c r="L50" s="59"/>
      <c r="M50" s="60"/>
      <c r="N50" s="43">
        <f>SUM(F50:L50)</f>
        <v>0</v>
      </c>
      <c r="O50" s="67">
        <v>19.5</v>
      </c>
      <c r="P50" s="45">
        <v>40</v>
      </c>
      <c r="Q50" s="62">
        <f>SUM(N50*O50)</f>
        <v>0</v>
      </c>
    </row>
    <row r="51" ht="16" customHeight="1">
      <c r="A51" s="56"/>
      <c r="B51" t="s" s="57">
        <v>60</v>
      </c>
      <c r="C51" t="s" s="57">
        <v>28</v>
      </c>
      <c r="D51" t="s" s="57">
        <v>29</v>
      </c>
      <c r="E51" s="58">
        <v>23</v>
      </c>
      <c r="F51" s="59"/>
      <c r="G51" s="59"/>
      <c r="H51" s="59"/>
      <c r="I51" s="59"/>
      <c r="J51" s="59"/>
      <c r="K51" s="59"/>
      <c r="L51" s="59"/>
      <c r="M51" s="60"/>
      <c r="N51" s="43">
        <f>SUM(F51:L51)</f>
        <v>0</v>
      </c>
      <c r="O51" s="67">
        <v>19.5</v>
      </c>
      <c r="P51" s="45">
        <v>40</v>
      </c>
      <c r="Q51" s="62">
        <f>SUM(N51*O51)</f>
        <v>0</v>
      </c>
    </row>
    <row r="52" ht="16" customHeight="1">
      <c r="A52" s="56"/>
      <c r="B52" t="s" s="57">
        <v>61</v>
      </c>
      <c r="C52" t="s" s="57">
        <v>28</v>
      </c>
      <c r="D52" t="s" s="57">
        <v>29</v>
      </c>
      <c r="E52" s="58">
        <v>23</v>
      </c>
      <c r="F52" s="59"/>
      <c r="G52" s="59"/>
      <c r="H52" s="59"/>
      <c r="I52" s="59"/>
      <c r="J52" s="59"/>
      <c r="K52" s="59"/>
      <c r="L52" s="59"/>
      <c r="M52" s="60"/>
      <c r="N52" s="43">
        <f>SUM(F52:L52)</f>
        <v>0</v>
      </c>
      <c r="O52" s="67">
        <v>19.5</v>
      </c>
      <c r="P52" s="45">
        <v>40</v>
      </c>
      <c r="Q52" s="62">
        <f>SUM(N52*O52)</f>
        <v>0</v>
      </c>
    </row>
    <row r="53" ht="16" customHeight="1">
      <c r="A53" s="56"/>
      <c r="B53" t="s" s="57">
        <v>62</v>
      </c>
      <c r="C53" t="s" s="57">
        <v>28</v>
      </c>
      <c r="D53" t="s" s="57">
        <v>29</v>
      </c>
      <c r="E53" s="58">
        <v>24</v>
      </c>
      <c r="F53" s="59"/>
      <c r="G53" s="59"/>
      <c r="H53" s="59"/>
      <c r="I53" s="59"/>
      <c r="J53" s="59"/>
      <c r="K53" s="59"/>
      <c r="L53" s="59"/>
      <c r="M53" s="60"/>
      <c r="N53" s="43">
        <f>SUM(F53:L53)</f>
        <v>0</v>
      </c>
      <c r="O53" s="67">
        <v>19.5</v>
      </c>
      <c r="P53" s="45">
        <v>40</v>
      </c>
      <c r="Q53" s="62">
        <f>SUM(N53*O53)</f>
        <v>0</v>
      </c>
    </row>
    <row r="54" ht="16" customHeight="1">
      <c r="A54" s="56"/>
      <c r="B54" t="s" s="57">
        <v>63</v>
      </c>
      <c r="C54" t="s" s="57">
        <v>28</v>
      </c>
      <c r="D54" t="s" s="57">
        <v>29</v>
      </c>
      <c r="E54" s="58">
        <v>24</v>
      </c>
      <c r="F54" s="59"/>
      <c r="G54" s="59"/>
      <c r="H54" s="59"/>
      <c r="I54" s="59"/>
      <c r="J54" s="59"/>
      <c r="K54" s="59"/>
      <c r="L54" s="59"/>
      <c r="M54" s="60"/>
      <c r="N54" s="43">
        <f>SUM(F54:L54)</f>
        <v>0</v>
      </c>
      <c r="O54" s="67">
        <v>19.5</v>
      </c>
      <c r="P54" s="45">
        <v>40</v>
      </c>
      <c r="Q54" s="62">
        <f>SUM(N54*O54)</f>
        <v>0</v>
      </c>
    </row>
    <row r="55" ht="16" customHeight="1">
      <c r="A55" s="56"/>
      <c r="B55" t="s" s="57">
        <v>64</v>
      </c>
      <c r="C55" t="s" s="57">
        <v>28</v>
      </c>
      <c r="D55" t="s" s="57">
        <v>29</v>
      </c>
      <c r="E55" s="58">
        <v>25</v>
      </c>
      <c r="F55" s="59"/>
      <c r="G55" s="59"/>
      <c r="H55" s="59"/>
      <c r="I55" s="59"/>
      <c r="J55" s="59"/>
      <c r="K55" s="59"/>
      <c r="L55" s="59"/>
      <c r="M55" s="60"/>
      <c r="N55" s="43">
        <f>SUM(F55:L55)</f>
        <v>0</v>
      </c>
      <c r="O55" s="67">
        <v>19.5</v>
      </c>
      <c r="P55" s="45">
        <v>40</v>
      </c>
      <c r="Q55" s="62">
        <f>SUM(N55*O55)</f>
        <v>0</v>
      </c>
    </row>
    <row r="56" ht="16" customHeight="1">
      <c r="A56" s="56"/>
      <c r="B56" t="s" s="57">
        <v>65</v>
      </c>
      <c r="C56" t="s" s="57">
        <v>28</v>
      </c>
      <c r="D56" t="s" s="57">
        <v>29</v>
      </c>
      <c r="E56" s="58">
        <v>25</v>
      </c>
      <c r="F56" s="59"/>
      <c r="G56" s="59"/>
      <c r="H56" s="59"/>
      <c r="I56" s="59"/>
      <c r="J56" s="59"/>
      <c r="K56" s="59"/>
      <c r="L56" s="59"/>
      <c r="M56" s="60"/>
      <c r="N56" s="43">
        <f>SUM(F56:L56)</f>
        <v>0</v>
      </c>
      <c r="O56" s="67">
        <v>19.5</v>
      </c>
      <c r="P56" s="45">
        <v>40</v>
      </c>
      <c r="Q56" s="62">
        <f>SUM(N56*O56)</f>
        <v>0</v>
      </c>
    </row>
    <row r="57" ht="16" customHeight="1">
      <c r="A57" s="56"/>
      <c r="B57" t="s" s="57">
        <v>66</v>
      </c>
      <c r="C57" t="s" s="57">
        <v>28</v>
      </c>
      <c r="D57" t="s" s="57">
        <v>29</v>
      </c>
      <c r="E57" s="58">
        <v>26</v>
      </c>
      <c r="F57" s="59"/>
      <c r="G57" s="59"/>
      <c r="H57" s="59"/>
      <c r="I57" s="59"/>
      <c r="J57" s="59"/>
      <c r="K57" s="59"/>
      <c r="L57" s="59"/>
      <c r="M57" s="60"/>
      <c r="N57" s="43">
        <f>SUM(F57:L57)</f>
        <v>0</v>
      </c>
      <c r="O57" s="67">
        <v>19.5</v>
      </c>
      <c r="P57" s="45">
        <v>40</v>
      </c>
      <c r="Q57" s="62">
        <f>SUM(N57*O57)</f>
        <v>0</v>
      </c>
    </row>
    <row r="58" ht="16" customHeight="1">
      <c r="A58" s="56"/>
      <c r="B58" t="s" s="57">
        <v>67</v>
      </c>
      <c r="C58" t="s" s="57">
        <v>28</v>
      </c>
      <c r="D58" t="s" s="57">
        <v>38</v>
      </c>
      <c r="E58" s="58">
        <v>26</v>
      </c>
      <c r="F58" s="59"/>
      <c r="G58" s="59"/>
      <c r="H58" s="59"/>
      <c r="I58" s="59"/>
      <c r="J58" s="59"/>
      <c r="K58" s="59"/>
      <c r="L58" s="59"/>
      <c r="M58" s="60"/>
      <c r="N58" s="43">
        <f>SUM(F58:L58)</f>
        <v>0</v>
      </c>
      <c r="O58" s="67">
        <v>19.5</v>
      </c>
      <c r="P58" s="45">
        <v>40</v>
      </c>
      <c r="Q58" s="62">
        <f>SUM(N58*O58)</f>
        <v>0</v>
      </c>
    </row>
    <row r="59" ht="16" customHeight="1">
      <c r="A59" s="56"/>
      <c r="B59" t="s" s="57">
        <v>68</v>
      </c>
      <c r="C59" t="s" s="57">
        <v>28</v>
      </c>
      <c r="D59" t="s" s="57">
        <v>69</v>
      </c>
      <c r="E59" s="58">
        <v>27</v>
      </c>
      <c r="F59" s="59"/>
      <c r="G59" s="59"/>
      <c r="H59" s="59"/>
      <c r="I59" s="59"/>
      <c r="J59" s="59"/>
      <c r="K59" s="59"/>
      <c r="L59" s="59"/>
      <c r="M59" s="60"/>
      <c r="N59" s="43">
        <f>SUM(F59:L59)</f>
        <v>0</v>
      </c>
      <c r="O59" s="67">
        <v>19.5</v>
      </c>
      <c r="P59" s="45">
        <v>40</v>
      </c>
      <c r="Q59" s="62">
        <f>SUM(N59*O59)</f>
        <v>0</v>
      </c>
    </row>
    <row r="60" ht="16" customHeight="1">
      <c r="A60" s="56"/>
      <c r="B60" t="s" s="57">
        <v>70</v>
      </c>
      <c r="C60" t="s" s="57">
        <v>28</v>
      </c>
      <c r="D60" t="s" s="57">
        <v>29</v>
      </c>
      <c r="E60" s="58">
        <v>27</v>
      </c>
      <c r="F60" s="59"/>
      <c r="G60" s="59"/>
      <c r="H60" s="59"/>
      <c r="I60" s="59"/>
      <c r="J60" s="59"/>
      <c r="K60" s="59"/>
      <c r="L60" s="59"/>
      <c r="M60" s="60"/>
      <c r="N60" s="43">
        <f>SUM(F60:L60)</f>
        <v>0</v>
      </c>
      <c r="O60" s="67">
        <v>19.5</v>
      </c>
      <c r="P60" s="45">
        <v>40</v>
      </c>
      <c r="Q60" s="62">
        <f>SUM(N60*O60)</f>
        <v>0</v>
      </c>
    </row>
    <row r="61" ht="16" customHeight="1">
      <c r="A61" s="56"/>
      <c r="B61" t="s" s="57">
        <v>71</v>
      </c>
      <c r="C61" t="s" s="57">
        <v>28</v>
      </c>
      <c r="D61" t="s" s="57">
        <v>29</v>
      </c>
      <c r="E61" s="58">
        <v>28</v>
      </c>
      <c r="F61" s="59"/>
      <c r="G61" s="59"/>
      <c r="H61" s="59"/>
      <c r="I61" s="59"/>
      <c r="J61" s="59"/>
      <c r="K61" s="59"/>
      <c r="L61" s="59"/>
      <c r="M61" s="60"/>
      <c r="N61" s="43">
        <f>SUM(F61:L61)</f>
        <v>0</v>
      </c>
      <c r="O61" s="67">
        <v>19.5</v>
      </c>
      <c r="P61" s="45">
        <v>40</v>
      </c>
      <c r="Q61" s="62">
        <f>SUM(N61*O61)</f>
        <v>0</v>
      </c>
    </row>
    <row r="62" ht="16" customHeight="1">
      <c r="A62" s="5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7"/>
      <c r="N62" s="50"/>
      <c r="O62" s="50"/>
      <c r="P62" s="50"/>
      <c r="Q62" s="65"/>
    </row>
    <row r="63" ht="35.95" customHeight="1">
      <c r="A63" s="5"/>
      <c r="B63" t="s" s="26">
        <v>72</v>
      </c>
      <c r="C63" s="27"/>
      <c r="D63" s="28"/>
      <c r="E63" s="28"/>
      <c r="F63" s="28"/>
      <c r="G63" s="28"/>
      <c r="H63" s="28"/>
      <c r="I63" s="28"/>
      <c r="J63" s="28"/>
      <c r="K63" s="28"/>
      <c r="L63" t="s" s="29">
        <v>11</v>
      </c>
      <c r="M63" s="30"/>
      <c r="N63" s="31">
        <f>SUM(N65:N69)</f>
        <v>0</v>
      </c>
      <c r="O63" s="28"/>
      <c r="P63" s="28"/>
      <c r="Q63" s="32">
        <f>SUM(Q65:Q69)</f>
        <v>0</v>
      </c>
    </row>
    <row r="64" ht="24.2" customHeight="1">
      <c r="A64" s="5"/>
      <c r="B64" t="s" s="52">
        <v>12</v>
      </c>
      <c r="C64" t="s" s="54">
        <v>13</v>
      </c>
      <c r="D64" t="s" s="54">
        <v>14</v>
      </c>
      <c r="E64" t="s" s="54">
        <v>15</v>
      </c>
      <c r="F64" t="s" s="54">
        <v>16</v>
      </c>
      <c r="G64" t="s" s="54">
        <v>17</v>
      </c>
      <c r="H64" t="s" s="54">
        <v>18</v>
      </c>
      <c r="I64" t="s" s="54">
        <v>19</v>
      </c>
      <c r="J64" t="s" s="54">
        <v>20</v>
      </c>
      <c r="K64" t="s" s="54">
        <v>21</v>
      </c>
      <c r="L64" t="s" s="54">
        <v>22</v>
      </c>
      <c r="M64" s="35"/>
      <c r="N64" t="s" s="34">
        <v>23</v>
      </c>
      <c r="O64" t="s" s="54">
        <v>24</v>
      </c>
      <c r="P64" t="s" s="54">
        <v>25</v>
      </c>
      <c r="Q64" t="s" s="55">
        <v>26</v>
      </c>
    </row>
    <row r="65" ht="16" customHeight="1">
      <c r="A65" s="56"/>
      <c r="B65" t="s" s="57">
        <v>73</v>
      </c>
      <c r="C65" t="s" s="57">
        <v>31</v>
      </c>
      <c r="D65" t="s" s="57">
        <v>38</v>
      </c>
      <c r="E65" s="58">
        <v>30</v>
      </c>
      <c r="F65" s="59"/>
      <c r="G65" s="59"/>
      <c r="H65" s="59"/>
      <c r="I65" s="59"/>
      <c r="J65" s="59"/>
      <c r="K65" s="59"/>
      <c r="L65" s="59"/>
      <c r="M65" s="60"/>
      <c r="N65" s="43">
        <f>SUM(F65:L65)</f>
        <v>0</v>
      </c>
      <c r="O65" s="62">
        <v>49.5</v>
      </c>
      <c r="P65" s="47">
        <v>99</v>
      </c>
      <c r="Q65" s="47">
        <f>SUM(N65*O65)</f>
        <v>0</v>
      </c>
    </row>
    <row r="66" ht="16" customHeight="1">
      <c r="A66" s="56"/>
      <c r="B66" t="s" s="57">
        <v>74</v>
      </c>
      <c r="C66" t="s" s="57">
        <v>31</v>
      </c>
      <c r="D66" t="s" s="57">
        <v>29</v>
      </c>
      <c r="E66" s="58">
        <v>30</v>
      </c>
      <c r="F66" s="59"/>
      <c r="G66" s="59"/>
      <c r="H66" s="59"/>
      <c r="I66" s="59"/>
      <c r="J66" s="59"/>
      <c r="K66" s="59"/>
      <c r="L66" s="59"/>
      <c r="M66" s="60"/>
      <c r="N66" s="43">
        <f>SUM(F66:L66)</f>
        <v>0</v>
      </c>
      <c r="O66" s="62">
        <v>49.5</v>
      </c>
      <c r="P66" s="47">
        <v>99</v>
      </c>
      <c r="Q66" s="47">
        <f>SUM(N66*O66)</f>
        <v>0</v>
      </c>
    </row>
    <row r="67" ht="16" customHeight="1">
      <c r="A67" s="56"/>
      <c r="B67" t="s" s="57">
        <v>75</v>
      </c>
      <c r="C67" t="s" s="57">
        <v>37</v>
      </c>
      <c r="D67" t="s" s="57">
        <v>38</v>
      </c>
      <c r="E67" s="58">
        <v>30</v>
      </c>
      <c r="F67" s="59"/>
      <c r="G67" s="59"/>
      <c r="H67" s="59"/>
      <c r="I67" s="59"/>
      <c r="J67" s="59"/>
      <c r="K67" s="59"/>
      <c r="L67" s="59"/>
      <c r="M67" s="60"/>
      <c r="N67" s="46">
        <f>SUM(F67:L67)</f>
        <v>0</v>
      </c>
      <c r="O67" s="66">
        <v>24</v>
      </c>
      <c r="P67" s="47">
        <v>48</v>
      </c>
      <c r="Q67" s="47">
        <f>SUM(N67*O67)</f>
        <v>0</v>
      </c>
    </row>
    <row r="68" ht="16" customHeight="1">
      <c r="A68" s="56"/>
      <c r="B68" t="s" s="57">
        <v>76</v>
      </c>
      <c r="C68" t="s" s="57">
        <v>37</v>
      </c>
      <c r="D68" t="s" s="57">
        <v>77</v>
      </c>
      <c r="E68" s="58">
        <v>31</v>
      </c>
      <c r="F68" s="59"/>
      <c r="G68" s="59"/>
      <c r="H68" s="59"/>
      <c r="I68" s="59"/>
      <c r="J68" s="59"/>
      <c r="K68" s="59"/>
      <c r="L68" s="59"/>
      <c r="M68" s="60"/>
      <c r="N68" s="46">
        <f>SUM(F68:L68)</f>
        <v>0</v>
      </c>
      <c r="O68" s="66">
        <v>24</v>
      </c>
      <c r="P68" s="47">
        <v>48</v>
      </c>
      <c r="Q68" s="47">
        <f>SUM(N68*O68)</f>
        <v>0</v>
      </c>
    </row>
    <row r="69" ht="16" customHeight="1">
      <c r="A69" s="56"/>
      <c r="B69" t="s" s="57">
        <v>78</v>
      </c>
      <c r="C69" t="s" s="57">
        <v>37</v>
      </c>
      <c r="D69" t="s" s="57">
        <v>29</v>
      </c>
      <c r="E69" s="58">
        <v>31</v>
      </c>
      <c r="F69" s="59"/>
      <c r="G69" s="59"/>
      <c r="H69" s="59"/>
      <c r="I69" s="59"/>
      <c r="J69" s="59"/>
      <c r="K69" s="59"/>
      <c r="L69" s="59"/>
      <c r="M69" s="60"/>
      <c r="N69" s="46">
        <f>SUM(F69:L69)</f>
        <v>0</v>
      </c>
      <c r="O69" s="66">
        <v>24</v>
      </c>
      <c r="P69" s="47">
        <v>48</v>
      </c>
      <c r="Q69" s="47">
        <f>SUM(N69*O69)</f>
        <v>0</v>
      </c>
    </row>
    <row r="70" ht="16" customHeight="1">
      <c r="A70" s="5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7"/>
      <c r="N70" s="50"/>
      <c r="O70" s="64"/>
      <c r="P70" s="64"/>
      <c r="Q70" s="65"/>
    </row>
    <row r="71" ht="35.65" customHeight="1">
      <c r="A71" s="5"/>
      <c r="B71" t="s" s="26">
        <v>79</v>
      </c>
      <c r="C71" s="27"/>
      <c r="D71" s="28"/>
      <c r="E71" s="28"/>
      <c r="F71" s="28"/>
      <c r="G71" s="28"/>
      <c r="H71" s="28"/>
      <c r="I71" s="28"/>
      <c r="J71" s="28"/>
      <c r="K71" s="28"/>
      <c r="L71" t="s" s="29">
        <v>11</v>
      </c>
      <c r="M71" s="30"/>
      <c r="N71" s="31">
        <f>SUM(N73:N75)</f>
        <v>0</v>
      </c>
      <c r="O71" s="28"/>
      <c r="P71" s="28"/>
      <c r="Q71" s="32">
        <f>SUM(Q73:Q75)</f>
        <v>0</v>
      </c>
    </row>
    <row r="72" ht="18.5" customHeight="1">
      <c r="A72" s="5"/>
      <c r="B72" t="s" s="52">
        <v>12</v>
      </c>
      <c r="C72" t="s" s="54">
        <v>13</v>
      </c>
      <c r="D72" t="s" s="54">
        <v>14</v>
      </c>
      <c r="E72" t="s" s="54">
        <v>15</v>
      </c>
      <c r="F72" t="s" s="54">
        <v>16</v>
      </c>
      <c r="G72" t="s" s="54">
        <v>17</v>
      </c>
      <c r="H72" t="s" s="54">
        <v>18</v>
      </c>
      <c r="I72" t="s" s="54">
        <v>19</v>
      </c>
      <c r="J72" t="s" s="54">
        <v>20</v>
      </c>
      <c r="K72" s="35"/>
      <c r="L72" s="35"/>
      <c r="M72" s="35"/>
      <c r="N72" t="s" s="54">
        <v>23</v>
      </c>
      <c r="O72" t="s" s="34">
        <v>24</v>
      </c>
      <c r="P72" t="s" s="34">
        <v>25</v>
      </c>
      <c r="Q72" t="s" s="55">
        <v>26</v>
      </c>
    </row>
    <row r="73" ht="16" customHeight="1">
      <c r="A73" s="56"/>
      <c r="B73" t="s" s="57">
        <v>80</v>
      </c>
      <c r="C73" t="s" s="57">
        <v>28</v>
      </c>
      <c r="D73" t="s" s="57">
        <v>29</v>
      </c>
      <c r="E73" s="58">
        <v>33</v>
      </c>
      <c r="F73" s="59"/>
      <c r="G73" s="59"/>
      <c r="H73" s="59"/>
      <c r="I73" s="59"/>
      <c r="J73" s="59"/>
      <c r="K73" s="72"/>
      <c r="L73" s="73"/>
      <c r="M73" s="74"/>
      <c r="N73" s="75">
        <f>SUM(F73:J73)</f>
        <v>0</v>
      </c>
      <c r="O73" s="67">
        <v>19.5</v>
      </c>
      <c r="P73" s="45">
        <v>40</v>
      </c>
      <c r="Q73" s="62">
        <f>SUM(N73*O73)</f>
        <v>0</v>
      </c>
    </row>
    <row r="74" ht="16" customHeight="1">
      <c r="A74" s="56"/>
      <c r="B74" t="s" s="57">
        <v>81</v>
      </c>
      <c r="C74" t="s" s="57">
        <v>28</v>
      </c>
      <c r="D74" t="s" s="57">
        <v>29</v>
      </c>
      <c r="E74" s="58">
        <v>33</v>
      </c>
      <c r="F74" s="59"/>
      <c r="G74" s="59"/>
      <c r="H74" s="59"/>
      <c r="I74" s="59"/>
      <c r="J74" s="59"/>
      <c r="K74" s="72"/>
      <c r="L74" s="73"/>
      <c r="M74" s="74"/>
      <c r="N74" s="75">
        <f>SUM(F74:J74)</f>
        <v>0</v>
      </c>
      <c r="O74" s="44">
        <v>19.5</v>
      </c>
      <c r="P74" s="61">
        <v>40</v>
      </c>
      <c r="Q74" s="62">
        <f>SUM(N74*O74)</f>
        <v>0</v>
      </c>
    </row>
    <row r="75" ht="16" customHeight="1">
      <c r="A75" s="56"/>
      <c r="B75" t="s" s="57">
        <v>82</v>
      </c>
      <c r="C75" t="s" s="57">
        <v>37</v>
      </c>
      <c r="D75" t="s" s="57">
        <v>38</v>
      </c>
      <c r="E75" s="58">
        <v>34</v>
      </c>
      <c r="F75" s="59"/>
      <c r="G75" s="59"/>
      <c r="H75" s="59"/>
      <c r="I75" s="59"/>
      <c r="J75" s="59"/>
      <c r="K75" s="72"/>
      <c r="L75" s="73"/>
      <c r="M75" s="74"/>
      <c r="N75" s="58">
        <f>SUM(F75:J75)</f>
        <v>0</v>
      </c>
      <c r="O75" s="66">
        <v>24</v>
      </c>
      <c r="P75" s="47">
        <v>48</v>
      </c>
      <c r="Q75" s="47">
        <f>SUM(N75*O75)</f>
        <v>0</v>
      </c>
    </row>
    <row r="76" ht="16" customHeight="1">
      <c r="A76" s="5"/>
      <c r="B76" s="64"/>
      <c r="C76" s="64"/>
      <c r="D76" s="64"/>
      <c r="E76" s="64"/>
      <c r="F76" s="64"/>
      <c r="G76" s="64"/>
      <c r="H76" s="64"/>
      <c r="I76" s="64"/>
      <c r="J76" s="64"/>
      <c r="K76" s="7"/>
      <c r="L76" s="7"/>
      <c r="M76" s="7"/>
      <c r="N76" s="64"/>
      <c r="O76" s="64"/>
      <c r="P76" s="64"/>
      <c r="Q76" s="65"/>
    </row>
    <row r="77" ht="35" customHeight="1">
      <c r="A77" s="5"/>
      <c r="B77" t="s" s="26">
        <v>83</v>
      </c>
      <c r="C77" s="27"/>
      <c r="D77" s="28"/>
      <c r="E77" s="28"/>
      <c r="F77" s="28"/>
      <c r="G77" s="28"/>
      <c r="H77" s="28"/>
      <c r="I77" s="28"/>
      <c r="J77" s="28"/>
      <c r="K77" s="28"/>
      <c r="L77" t="s" s="29">
        <v>11</v>
      </c>
      <c r="M77" s="30"/>
      <c r="N77" s="31">
        <f>SUM(N79:N89)</f>
        <v>0</v>
      </c>
      <c r="O77" s="28"/>
      <c r="P77" s="28"/>
      <c r="Q77" s="32">
        <f>SUM(Q79:Q89)</f>
        <v>0</v>
      </c>
    </row>
    <row r="78" ht="23" customHeight="1">
      <c r="A78" s="5"/>
      <c r="B78" t="s" s="52">
        <v>12</v>
      </c>
      <c r="C78" t="s" s="54">
        <v>13</v>
      </c>
      <c r="D78" t="s" s="54">
        <v>14</v>
      </c>
      <c r="E78" t="s" s="54">
        <v>15</v>
      </c>
      <c r="F78" s="35"/>
      <c r="G78" s="35"/>
      <c r="H78" s="35"/>
      <c r="I78" s="35"/>
      <c r="J78" s="35"/>
      <c r="K78" s="35"/>
      <c r="L78" s="35"/>
      <c r="M78" t="s" s="54">
        <v>84</v>
      </c>
      <c r="N78" t="s" s="54">
        <v>23</v>
      </c>
      <c r="O78" t="s" s="54">
        <v>24</v>
      </c>
      <c r="P78" t="s" s="54">
        <v>25</v>
      </c>
      <c r="Q78" t="s" s="55">
        <v>26</v>
      </c>
    </row>
    <row r="79" ht="16" customHeight="1">
      <c r="A79" s="56"/>
      <c r="B79" t="s" s="57">
        <v>85</v>
      </c>
      <c r="C79" t="s" s="57">
        <v>86</v>
      </c>
      <c r="D79" t="s" s="57">
        <v>87</v>
      </c>
      <c r="E79" s="58">
        <v>36</v>
      </c>
      <c r="F79" s="72"/>
      <c r="G79" s="73"/>
      <c r="H79" s="73"/>
      <c r="I79" s="73"/>
      <c r="J79" s="73"/>
      <c r="K79" s="73"/>
      <c r="L79" s="74"/>
      <c r="M79" s="59"/>
      <c r="N79" s="58">
        <f>M79</f>
        <v>0</v>
      </c>
      <c r="O79" s="66">
        <v>24.95</v>
      </c>
      <c r="P79" s="47">
        <v>46.99</v>
      </c>
      <c r="Q79" s="47">
        <f>SUM(N79*O79)</f>
        <v>0</v>
      </c>
    </row>
    <row r="80" ht="16" customHeight="1">
      <c r="A80" s="56"/>
      <c r="B80" t="s" s="57">
        <v>85</v>
      </c>
      <c r="C80" t="s" s="57">
        <v>86</v>
      </c>
      <c r="D80" t="s" s="57">
        <v>88</v>
      </c>
      <c r="E80" s="58">
        <v>36</v>
      </c>
      <c r="F80" s="72"/>
      <c r="G80" s="73"/>
      <c r="H80" s="73"/>
      <c r="I80" s="73"/>
      <c r="J80" s="73"/>
      <c r="K80" s="73"/>
      <c r="L80" s="74"/>
      <c r="M80" s="59"/>
      <c r="N80" s="58">
        <f>M80</f>
        <v>0</v>
      </c>
      <c r="O80" s="66">
        <v>24.95</v>
      </c>
      <c r="P80" s="47">
        <v>46.99</v>
      </c>
      <c r="Q80" s="47">
        <f>SUM(N80*O80)</f>
        <v>0</v>
      </c>
    </row>
    <row r="81" ht="16" customHeight="1">
      <c r="A81" s="56"/>
      <c r="B81" t="s" s="57">
        <v>85</v>
      </c>
      <c r="C81" t="s" s="57">
        <v>86</v>
      </c>
      <c r="D81" t="s" s="57">
        <v>89</v>
      </c>
      <c r="E81" s="58">
        <v>36</v>
      </c>
      <c r="F81" s="72"/>
      <c r="G81" s="73"/>
      <c r="H81" s="73"/>
      <c r="I81" s="73"/>
      <c r="J81" s="73"/>
      <c r="K81" s="73"/>
      <c r="L81" s="74"/>
      <c r="M81" s="59"/>
      <c r="N81" s="58">
        <f>M81</f>
        <v>0</v>
      </c>
      <c r="O81" s="66">
        <v>24.95</v>
      </c>
      <c r="P81" s="47">
        <v>46.99</v>
      </c>
      <c r="Q81" s="47">
        <f>SUM(N81*O81)</f>
        <v>0</v>
      </c>
    </row>
    <row r="82" ht="16" customHeight="1">
      <c r="A82" s="56"/>
      <c r="B82" t="s" s="57">
        <v>85</v>
      </c>
      <c r="C82" t="s" s="57">
        <v>86</v>
      </c>
      <c r="D82" t="s" s="57">
        <v>90</v>
      </c>
      <c r="E82" s="58">
        <v>36</v>
      </c>
      <c r="F82" s="72"/>
      <c r="G82" s="73"/>
      <c r="H82" s="73"/>
      <c r="I82" s="73"/>
      <c r="J82" s="73"/>
      <c r="K82" s="73"/>
      <c r="L82" s="74"/>
      <c r="M82" s="59"/>
      <c r="N82" s="58">
        <f>M82</f>
        <v>0</v>
      </c>
      <c r="O82" s="66">
        <v>24.95</v>
      </c>
      <c r="P82" s="47">
        <v>46.99</v>
      </c>
      <c r="Q82" s="47">
        <f>SUM(N82*O82)</f>
        <v>0</v>
      </c>
    </row>
    <row r="83" ht="16" customHeight="1">
      <c r="A83" s="56"/>
      <c r="B83" t="s" s="57">
        <v>85</v>
      </c>
      <c r="C83" t="s" s="57">
        <v>86</v>
      </c>
      <c r="D83" t="s" s="57">
        <v>91</v>
      </c>
      <c r="E83" s="58">
        <v>36</v>
      </c>
      <c r="F83" s="72"/>
      <c r="G83" s="73"/>
      <c r="H83" s="73"/>
      <c r="I83" s="73"/>
      <c r="J83" s="73"/>
      <c r="K83" s="73"/>
      <c r="L83" s="74"/>
      <c r="M83" s="59"/>
      <c r="N83" s="58">
        <f>M83</f>
        <v>0</v>
      </c>
      <c r="O83" s="66">
        <v>24.95</v>
      </c>
      <c r="P83" s="47">
        <v>46.99</v>
      </c>
      <c r="Q83" s="47">
        <f>SUM(N83*O83)</f>
        <v>0</v>
      </c>
    </row>
    <row r="84" ht="16" customHeight="1">
      <c r="A84" s="56"/>
      <c r="B84" t="s" s="57">
        <v>85</v>
      </c>
      <c r="C84" t="s" s="57">
        <v>86</v>
      </c>
      <c r="D84" t="s" s="57">
        <v>92</v>
      </c>
      <c r="E84" s="58">
        <v>36</v>
      </c>
      <c r="F84" s="72"/>
      <c r="G84" s="73"/>
      <c r="H84" s="73"/>
      <c r="I84" s="73"/>
      <c r="J84" s="73"/>
      <c r="K84" s="73"/>
      <c r="L84" s="74"/>
      <c r="M84" s="59"/>
      <c r="N84" s="58">
        <f>M84</f>
        <v>0</v>
      </c>
      <c r="O84" s="66">
        <v>24.95</v>
      </c>
      <c r="P84" s="47">
        <v>46.99</v>
      </c>
      <c r="Q84" s="47">
        <f>SUM(N84*O84)</f>
        <v>0</v>
      </c>
    </row>
    <row r="85" ht="16" customHeight="1">
      <c r="A85" s="56"/>
      <c r="B85" t="s" s="57">
        <v>85</v>
      </c>
      <c r="C85" t="s" s="57">
        <v>86</v>
      </c>
      <c r="D85" t="s" s="57">
        <v>93</v>
      </c>
      <c r="E85" s="58">
        <v>36</v>
      </c>
      <c r="F85" s="72"/>
      <c r="G85" s="73"/>
      <c r="H85" s="73"/>
      <c r="I85" s="73"/>
      <c r="J85" s="73"/>
      <c r="K85" s="73"/>
      <c r="L85" s="74"/>
      <c r="M85" s="59"/>
      <c r="N85" s="58">
        <f>M85</f>
        <v>0</v>
      </c>
      <c r="O85" s="66">
        <v>24.95</v>
      </c>
      <c r="P85" s="47">
        <v>46.99</v>
      </c>
      <c r="Q85" s="47">
        <f>SUM(N85*O85)</f>
        <v>0</v>
      </c>
    </row>
    <row r="86" ht="16" customHeight="1">
      <c r="A86" s="56"/>
      <c r="B86" t="s" s="57">
        <v>94</v>
      </c>
      <c r="C86" t="s" s="57">
        <v>86</v>
      </c>
      <c r="D86" t="s" s="57">
        <v>29</v>
      </c>
      <c r="E86" s="58">
        <v>37</v>
      </c>
      <c r="F86" s="72"/>
      <c r="G86" s="73"/>
      <c r="H86" s="73"/>
      <c r="I86" s="73"/>
      <c r="J86" s="73"/>
      <c r="K86" s="73"/>
      <c r="L86" s="74"/>
      <c r="M86" s="59"/>
      <c r="N86" s="58">
        <f>M86</f>
        <v>0</v>
      </c>
      <c r="O86" s="66">
        <v>24.95</v>
      </c>
      <c r="P86" s="47">
        <v>46.99</v>
      </c>
      <c r="Q86" s="47">
        <f>SUM(N86*O86)</f>
        <v>0</v>
      </c>
    </row>
    <row r="87" ht="16" customHeight="1">
      <c r="A87" s="56"/>
      <c r="B87" t="s" s="57">
        <v>95</v>
      </c>
      <c r="C87" t="s" s="57">
        <v>86</v>
      </c>
      <c r="D87" t="s" s="57">
        <v>29</v>
      </c>
      <c r="E87" s="58">
        <v>37</v>
      </c>
      <c r="F87" s="72"/>
      <c r="G87" s="73"/>
      <c r="H87" s="73"/>
      <c r="I87" s="73"/>
      <c r="J87" s="73"/>
      <c r="K87" s="73"/>
      <c r="L87" s="74"/>
      <c r="M87" s="59"/>
      <c r="N87" s="58">
        <f>M87</f>
        <v>0</v>
      </c>
      <c r="O87" s="66">
        <v>24.95</v>
      </c>
      <c r="P87" s="47">
        <v>46.99</v>
      </c>
      <c r="Q87" s="47">
        <f>SUM(N87*O87)</f>
        <v>0</v>
      </c>
    </row>
    <row r="88" ht="16" customHeight="1">
      <c r="A88" s="56"/>
      <c r="B88" t="s" s="57">
        <v>96</v>
      </c>
      <c r="C88" t="s" s="57">
        <v>97</v>
      </c>
      <c r="D88" t="s" s="57">
        <v>98</v>
      </c>
      <c r="E88" s="58">
        <v>38</v>
      </c>
      <c r="F88" s="72"/>
      <c r="G88" s="73"/>
      <c r="H88" s="73"/>
      <c r="I88" s="73"/>
      <c r="J88" s="73"/>
      <c r="K88" s="73"/>
      <c r="L88" s="74"/>
      <c r="M88" s="59"/>
      <c r="N88" s="58">
        <f>M88</f>
        <v>0</v>
      </c>
      <c r="O88" s="66">
        <v>29</v>
      </c>
      <c r="P88" s="47">
        <v>48.5</v>
      </c>
      <c r="Q88" s="47">
        <f>SUM(N88*O88)</f>
        <v>0</v>
      </c>
    </row>
    <row r="89" ht="16" customHeight="1">
      <c r="A89" s="56"/>
      <c r="B89" t="s" s="57">
        <v>99</v>
      </c>
      <c r="C89" t="s" s="57">
        <v>97</v>
      </c>
      <c r="D89" t="s" s="57">
        <v>87</v>
      </c>
      <c r="E89" s="58">
        <v>38</v>
      </c>
      <c r="F89" s="72"/>
      <c r="G89" s="73"/>
      <c r="H89" s="73"/>
      <c r="I89" s="73"/>
      <c r="J89" s="73"/>
      <c r="K89" s="73"/>
      <c r="L89" s="74"/>
      <c r="M89" s="59"/>
      <c r="N89" s="58">
        <f>M89</f>
        <v>0</v>
      </c>
      <c r="O89" s="66">
        <v>29</v>
      </c>
      <c r="P89" s="47">
        <v>48.5</v>
      </c>
      <c r="Q89" s="47">
        <f>SUM(N89*O89)</f>
        <v>0</v>
      </c>
    </row>
    <row r="90" ht="16" customHeight="1">
      <c r="A90" s="5"/>
      <c r="B90" s="64"/>
      <c r="C90" s="64"/>
      <c r="D90" s="64"/>
      <c r="E90" s="64"/>
      <c r="F90" s="7"/>
      <c r="G90" s="7"/>
      <c r="H90" s="7"/>
      <c r="I90" s="7"/>
      <c r="J90" s="7"/>
      <c r="K90" s="7"/>
      <c r="L90" s="7"/>
      <c r="M90" s="64"/>
      <c r="N90" s="64"/>
      <c r="O90" s="64"/>
      <c r="P90" s="64"/>
      <c r="Q90" s="65"/>
    </row>
    <row r="91" ht="35" customHeight="1">
      <c r="A91" s="5"/>
      <c r="B91" t="s" s="76">
        <v>100</v>
      </c>
      <c r="C91" s="77"/>
      <c r="D91" t="s" s="78">
        <v>23</v>
      </c>
      <c r="E91" t="s" s="78">
        <v>26</v>
      </c>
      <c r="F91" s="79"/>
      <c r="G91" s="7"/>
      <c r="H91" s="7"/>
      <c r="I91" s="7"/>
      <c r="J91" s="7"/>
      <c r="K91" s="7"/>
      <c r="L91" s="7"/>
      <c r="M91" s="7"/>
      <c r="N91" s="7"/>
      <c r="O91" s="7"/>
      <c r="P91" s="80"/>
      <c r="Q91" s="81"/>
    </row>
    <row r="92" ht="23" customHeight="1">
      <c r="A92" s="5"/>
      <c r="B92" t="s" s="82">
        <f>B12</f>
        <v>101</v>
      </c>
      <c r="C92" s="83"/>
      <c r="D92" s="84">
        <f>N12</f>
        <v>0</v>
      </c>
      <c r="E92" s="85">
        <f>Q12</f>
        <v>0</v>
      </c>
      <c r="F92" s="86"/>
      <c r="G92" s="7"/>
      <c r="H92" s="7"/>
      <c r="I92" s="7"/>
      <c r="J92" s="7"/>
      <c r="K92" s="7"/>
      <c r="L92" s="7"/>
      <c r="M92" s="7"/>
      <c r="N92" s="7"/>
      <c r="O92" s="7"/>
      <c r="P92" s="87"/>
      <c r="Q92" s="88"/>
    </row>
    <row r="93" ht="23" customHeight="1">
      <c r="A93" s="5"/>
      <c r="B93" t="s" s="89">
        <f>B18</f>
        <v>102</v>
      </c>
      <c r="C93" s="35"/>
      <c r="D93" s="90">
        <f>N18</f>
        <v>0</v>
      </c>
      <c r="E93" s="91">
        <f>Q18</f>
        <v>0</v>
      </c>
      <c r="F93" s="86"/>
      <c r="G93" s="7"/>
      <c r="H93" s="7"/>
      <c r="I93" s="7"/>
      <c r="J93" s="7"/>
      <c r="K93" s="7"/>
      <c r="L93" s="7"/>
      <c r="M93" s="7"/>
      <c r="N93" s="7"/>
      <c r="O93" s="7"/>
      <c r="P93" s="7"/>
      <c r="Q93" s="13"/>
    </row>
    <row r="94" ht="23" customHeight="1">
      <c r="A94" s="5"/>
      <c r="B94" t="s" s="89">
        <f>B23</f>
        <v>103</v>
      </c>
      <c r="C94" s="92"/>
      <c r="D94" s="90">
        <f>N23</f>
        <v>0</v>
      </c>
      <c r="E94" s="91">
        <f>Q23</f>
        <v>0</v>
      </c>
      <c r="F94" s="86"/>
      <c r="G94" s="7"/>
      <c r="H94" s="7"/>
      <c r="I94" s="7"/>
      <c r="J94" s="7"/>
      <c r="K94" s="7"/>
      <c r="L94" s="7"/>
      <c r="M94" s="7"/>
      <c r="N94" s="7"/>
      <c r="O94" s="7"/>
      <c r="P94" s="7"/>
      <c r="Q94" s="13"/>
    </row>
    <row r="95" ht="23" customHeight="1">
      <c r="A95" s="5"/>
      <c r="B95" t="s" s="89">
        <f>B28</f>
        <v>104</v>
      </c>
      <c r="C95" s="92"/>
      <c r="D95" s="90">
        <f>N28</f>
        <v>0</v>
      </c>
      <c r="E95" s="91">
        <f>Q28</f>
        <v>0</v>
      </c>
      <c r="F95" s="86"/>
      <c r="G95" s="7"/>
      <c r="H95" s="7"/>
      <c r="I95" s="7"/>
      <c r="J95" s="7"/>
      <c r="K95" s="7"/>
      <c r="L95" s="7"/>
      <c r="M95" s="7"/>
      <c r="N95" s="7"/>
      <c r="O95" s="7"/>
      <c r="P95" s="7"/>
      <c r="Q95" s="13"/>
    </row>
    <row r="96" ht="23" customHeight="1">
      <c r="A96" s="5"/>
      <c r="B96" t="s" s="89">
        <f>B36</f>
        <v>105</v>
      </c>
      <c r="C96" s="92"/>
      <c r="D96" s="90">
        <f>N36</f>
        <v>0</v>
      </c>
      <c r="E96" s="91">
        <f>Q36</f>
        <v>0</v>
      </c>
      <c r="F96" s="86"/>
      <c r="G96" s="7"/>
      <c r="H96" s="7"/>
      <c r="I96" s="7"/>
      <c r="J96" s="7"/>
      <c r="K96" s="7"/>
      <c r="L96" s="7"/>
      <c r="M96" s="7"/>
      <c r="N96" s="7"/>
      <c r="O96" s="7"/>
      <c r="P96" s="7"/>
      <c r="Q96" s="13"/>
    </row>
    <row r="97" ht="23" customHeight="1">
      <c r="A97" s="5"/>
      <c r="B97" t="s" s="89">
        <f>B45</f>
        <v>106</v>
      </c>
      <c r="C97" s="92"/>
      <c r="D97" s="90">
        <f>N45</f>
        <v>0</v>
      </c>
      <c r="E97" s="91">
        <f>Q45</f>
        <v>0</v>
      </c>
      <c r="F97" s="86"/>
      <c r="G97" s="93"/>
      <c r="H97" s="94"/>
      <c r="I97" s="94"/>
      <c r="J97" s="94"/>
      <c r="K97" s="95"/>
      <c r="L97" s="94"/>
      <c r="M97" s="94"/>
      <c r="N97" s="94"/>
      <c r="O97" s="7"/>
      <c r="P97" s="7"/>
      <c r="Q97" s="13"/>
    </row>
    <row r="98" ht="23" customHeight="1">
      <c r="A98" s="5"/>
      <c r="B98" t="s" s="89">
        <f>B63</f>
        <v>107</v>
      </c>
      <c r="C98" s="92"/>
      <c r="D98" s="90">
        <f>N63</f>
        <v>0</v>
      </c>
      <c r="E98" s="91">
        <f>Q63</f>
        <v>0</v>
      </c>
      <c r="F98" s="86"/>
      <c r="G98" s="93"/>
      <c r="H98" s="94"/>
      <c r="I98" s="94"/>
      <c r="J98" s="94"/>
      <c r="K98" s="95"/>
      <c r="L98" s="94"/>
      <c r="M98" s="94"/>
      <c r="N98" s="94"/>
      <c r="O98" s="7"/>
      <c r="P98" s="7"/>
      <c r="Q98" s="13"/>
    </row>
    <row r="99" ht="27" customHeight="1">
      <c r="A99" s="5"/>
      <c r="B99" t="s" s="96">
        <f>B71</f>
        <v>108</v>
      </c>
      <c r="C99" s="97"/>
      <c r="D99" s="98">
        <f>N71</f>
        <v>0</v>
      </c>
      <c r="E99" s="99">
        <f>Q71</f>
        <v>0</v>
      </c>
      <c r="F99" s="86"/>
      <c r="G99" s="93"/>
      <c r="H99" s="94"/>
      <c r="I99" s="94"/>
      <c r="J99" s="94"/>
      <c r="K99" s="95"/>
      <c r="L99" s="94"/>
      <c r="M99" s="94"/>
      <c r="N99" s="94"/>
      <c r="O99" s="7"/>
      <c r="P99" s="7"/>
      <c r="Q99" s="13"/>
    </row>
    <row r="100" ht="27" customHeight="1">
      <c r="A100" s="5"/>
      <c r="B100" t="s" s="100">
        <v>83</v>
      </c>
      <c r="C100" s="101"/>
      <c r="D100" s="102">
        <f>N77</f>
        <v>0</v>
      </c>
      <c r="E100" s="103">
        <f>Q77</f>
        <v>0</v>
      </c>
      <c r="F100" s="86"/>
      <c r="G100" s="93"/>
      <c r="H100" t="s" s="104">
        <v>109</v>
      </c>
      <c r="I100" s="7"/>
      <c r="J100" s="7"/>
      <c r="K100" s="7"/>
      <c r="L100" s="7"/>
      <c r="M100" s="7"/>
      <c r="N100" s="94"/>
      <c r="O100" s="7"/>
      <c r="P100" s="7"/>
      <c r="Q100" s="13"/>
    </row>
    <row r="101" ht="31" customHeight="1">
      <c r="A101" s="5"/>
      <c r="B101" t="s" s="105">
        <v>26</v>
      </c>
      <c r="C101" s="106"/>
      <c r="D101" s="107">
        <f>SUM(D102:D105)</f>
        <v>0</v>
      </c>
      <c r="E101" s="108">
        <f>SUM(E92:E100)</f>
        <v>0</v>
      </c>
      <c r="F101" s="7"/>
      <c r="G101" s="109"/>
      <c r="H101" s="110"/>
      <c r="I101" s="7"/>
      <c r="J101" s="7"/>
      <c r="K101" s="7"/>
      <c r="L101" s="7"/>
      <c r="M101" s="7"/>
      <c r="N101" s="110"/>
      <c r="O101" s="7"/>
      <c r="P101" s="7"/>
      <c r="Q101" s="13"/>
    </row>
    <row r="102" ht="16" customHeight="1">
      <c r="A102" s="5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13"/>
    </row>
    <row r="103" ht="16" customHeight="1">
      <c r="A103" s="5"/>
      <c r="B103" t="s" s="111">
        <v>110</v>
      </c>
      <c r="C103" s="8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13"/>
    </row>
    <row r="104" ht="16" customHeight="1">
      <c r="A104" s="5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13"/>
    </row>
    <row r="105" ht="16" customHeight="1">
      <c r="A105" s="5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13"/>
    </row>
    <row r="106" ht="16" customHeight="1">
      <c r="A106" s="5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13"/>
    </row>
    <row r="107" ht="20" customHeight="1">
      <c r="A107" s="5"/>
      <c r="B107" s="109"/>
      <c r="C107" s="80"/>
      <c r="D107" s="80"/>
      <c r="E107" s="80"/>
      <c r="F107" s="80"/>
      <c r="G107" s="112"/>
      <c r="H107" s="112"/>
      <c r="I107" s="110"/>
      <c r="J107" s="80"/>
      <c r="K107" s="7"/>
      <c r="L107" s="7"/>
      <c r="M107" s="7"/>
      <c r="N107" s="7"/>
      <c r="O107" s="7"/>
      <c r="P107" s="7"/>
      <c r="Q107" s="13"/>
    </row>
    <row r="108" ht="18" customHeight="1">
      <c r="A108" s="5"/>
      <c r="B108" s="113"/>
      <c r="C108" s="114"/>
      <c r="D108" s="112"/>
      <c r="E108" s="112"/>
      <c r="F108" s="7"/>
      <c r="G108" s="112"/>
      <c r="H108" s="112"/>
      <c r="I108" s="112"/>
      <c r="J108" s="115"/>
      <c r="K108" s="7"/>
      <c r="L108" s="7"/>
      <c r="M108" s="7"/>
      <c r="N108" s="7"/>
      <c r="O108" s="7"/>
      <c r="P108" s="7"/>
      <c r="Q108" s="13"/>
    </row>
    <row r="109" ht="18" customHeight="1">
      <c r="A109" s="5"/>
      <c r="B109" s="113"/>
      <c r="C109" s="116"/>
      <c r="D109" s="112"/>
      <c r="E109" s="112"/>
      <c r="F109" s="114"/>
      <c r="G109" s="112"/>
      <c r="H109" s="112"/>
      <c r="I109" s="112"/>
      <c r="J109" s="115"/>
      <c r="K109" s="7"/>
      <c r="L109" s="7"/>
      <c r="M109" s="7"/>
      <c r="N109" s="7"/>
      <c r="O109" s="7"/>
      <c r="P109" s="7"/>
      <c r="Q109" s="13"/>
    </row>
    <row r="110" ht="18" customHeight="1">
      <c r="A110" s="5"/>
      <c r="B110" s="113"/>
      <c r="C110" s="113"/>
      <c r="D110" s="112"/>
      <c r="E110" s="112"/>
      <c r="F110" s="114"/>
      <c r="G110" s="112"/>
      <c r="H110" s="112"/>
      <c r="I110" s="112"/>
      <c r="J110" s="115"/>
      <c r="K110" s="7"/>
      <c r="L110" s="7"/>
      <c r="M110" s="7"/>
      <c r="N110" s="7"/>
      <c r="O110" s="7"/>
      <c r="P110" s="7"/>
      <c r="Q110" s="13"/>
    </row>
    <row r="111" ht="18" customHeight="1">
      <c r="A111" s="5"/>
      <c r="B111" s="113"/>
      <c r="C111" s="117"/>
      <c r="D111" s="117"/>
      <c r="E111" s="7"/>
      <c r="F111" s="117"/>
      <c r="G111" s="117"/>
      <c r="H111" s="117"/>
      <c r="I111" s="117"/>
      <c r="J111" s="117"/>
      <c r="K111" s="117"/>
      <c r="L111" s="7"/>
      <c r="M111" s="7"/>
      <c r="N111" s="7"/>
      <c r="O111" s="7"/>
      <c r="P111" s="7"/>
      <c r="Q111" s="13"/>
    </row>
    <row r="112" ht="18" customHeight="1">
      <c r="A112" s="5"/>
      <c r="B112" s="113"/>
      <c r="C112" s="117"/>
      <c r="D112" s="117"/>
      <c r="E112" s="117"/>
      <c r="F112" s="117"/>
      <c r="G112" s="117"/>
      <c r="H112" s="117"/>
      <c r="I112" s="117"/>
      <c r="J112" s="117"/>
      <c r="K112" s="117"/>
      <c r="L112" s="7"/>
      <c r="M112" s="7"/>
      <c r="N112" s="7"/>
      <c r="O112" s="7"/>
      <c r="P112" s="7"/>
      <c r="Q112" s="13"/>
    </row>
    <row r="113" ht="40" customHeight="1">
      <c r="A113" s="5"/>
      <c r="B113" s="113"/>
      <c r="C113" s="117"/>
      <c r="D113" s="117"/>
      <c r="E113" s="117"/>
      <c r="F113" s="117"/>
      <c r="G113" s="117"/>
      <c r="H113" s="117"/>
      <c r="I113" s="117"/>
      <c r="J113" s="117"/>
      <c r="K113" s="117"/>
      <c r="L113" s="7"/>
      <c r="M113" s="7"/>
      <c r="N113" s="7"/>
      <c r="O113" s="7"/>
      <c r="P113" s="7"/>
      <c r="Q113" s="13"/>
    </row>
    <row r="114" ht="18" customHeight="1">
      <c r="A114" s="5"/>
      <c r="B114" s="113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13"/>
    </row>
    <row r="115" ht="16" customHeight="1">
      <c r="A115" s="5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13"/>
    </row>
    <row r="116" ht="16" customHeight="1">
      <c r="A116" s="5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13"/>
    </row>
    <row r="117" ht="16" customHeight="1">
      <c r="A117" s="5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13"/>
    </row>
    <row r="118" ht="16" customHeight="1">
      <c r="A118" s="118"/>
      <c r="B118" s="119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1"/>
    </row>
  </sheetData>
  <mergeCells count="25">
    <mergeCell ref="C111:K113"/>
    <mergeCell ref="L12:M12"/>
    <mergeCell ref="L18:M18"/>
    <mergeCell ref="L23:M23"/>
    <mergeCell ref="C6:E6"/>
    <mergeCell ref="C7:E7"/>
    <mergeCell ref="C8:E8"/>
    <mergeCell ref="C9:E9"/>
    <mergeCell ref="I6:M6"/>
    <mergeCell ref="I7:M7"/>
    <mergeCell ref="I8:M8"/>
    <mergeCell ref="I9:M9"/>
    <mergeCell ref="G107:H107"/>
    <mergeCell ref="L28:M28"/>
    <mergeCell ref="L36:M36"/>
    <mergeCell ref="L77:M77"/>
    <mergeCell ref="P6:Q6"/>
    <mergeCell ref="P7:Q7"/>
    <mergeCell ref="P8:Q8"/>
    <mergeCell ref="P9:Q9"/>
    <mergeCell ref="K2:Q3"/>
    <mergeCell ref="L45:M45"/>
    <mergeCell ref="L63:M63"/>
    <mergeCell ref="L71:M71"/>
    <mergeCell ref="H100:M100"/>
  </mergeCells>
  <conditionalFormatting sqref="C109">
    <cfRule type="cellIs" dxfId="0" priority="1" operator="lessThan" stopIfTrue="1">
      <formula>0</formula>
    </cfRule>
  </conditionalFormatting>
  <hyperlinks>
    <hyperlink ref="H100" r:id="rId1" location="" tooltip="" display="CROOKEDCLUBHOUSE.COM"/>
  </hyperlink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